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6225" firstSheet="5" activeTab="5"/>
  </bookViews>
  <sheets>
    <sheet name="Ergebnis einzel 22.10" sheetId="1" r:id="rId1"/>
    <sheet name="Ergebnis Gilde 22.10" sheetId="2" r:id="rId2"/>
    <sheet name="Ergebnis M frei 22.10" sheetId="3" r:id="rId3"/>
    <sheet name="Ergebnis M stehend aufg. 22.10" sheetId="4" r:id="rId4"/>
    <sheet name="Endergebnis Einzel" sheetId="5" r:id="rId5"/>
    <sheet name="Endergebnis Gilden" sheetId="6" r:id="rId6"/>
    <sheet name="Endergebnis M - st" sheetId="7" r:id="rId7"/>
    <sheet name="Endergebnis M - aufg." sheetId="8" r:id="rId8"/>
  </sheets>
  <definedNames>
    <definedName name="_xlnm.Print_Area" localSheetId="0">'Ergebnis einzel 22.10'!$A$118:$J$135</definedName>
    <definedName name="_xlnm.Print_Area" localSheetId="1">'Ergebnis Gilde 22.10'!$A$1:$K$82</definedName>
  </definedNames>
  <calcPr fullCalcOnLoad="1"/>
</workbook>
</file>

<file path=xl/sharedStrings.xml><?xml version="1.0" encoding="utf-8"?>
<sst xmlns="http://schemas.openxmlformats.org/spreadsheetml/2006/main" count="2254" uniqueCount="140">
  <si>
    <t>Platz</t>
  </si>
  <si>
    <t>Gilde</t>
  </si>
  <si>
    <t>Klasse</t>
  </si>
  <si>
    <t>Vorname</t>
  </si>
  <si>
    <t>Nachname</t>
  </si>
  <si>
    <t>Pass 1</t>
  </si>
  <si>
    <t>Pass 2</t>
  </si>
  <si>
    <t>Pass 3</t>
  </si>
  <si>
    <t>Pass  4</t>
  </si>
  <si>
    <t>Ergebnis</t>
  </si>
  <si>
    <t>SG Aschau</t>
  </si>
  <si>
    <t>Jugend 1</t>
  </si>
  <si>
    <t>SG Zell</t>
  </si>
  <si>
    <t>Nadine</t>
  </si>
  <si>
    <t>Ungerank</t>
  </si>
  <si>
    <t>Markus</t>
  </si>
  <si>
    <t>Schweiberer</t>
  </si>
  <si>
    <t>Andreas</t>
  </si>
  <si>
    <t>Martin</t>
  </si>
  <si>
    <t>Eberharter</t>
  </si>
  <si>
    <t>SG Kaltenbach</t>
  </si>
  <si>
    <t>Lisa</t>
  </si>
  <si>
    <t>Schöler</t>
  </si>
  <si>
    <t>Jugend 2</t>
  </si>
  <si>
    <t>Bernhard</t>
  </si>
  <si>
    <t>Daniel</t>
  </si>
  <si>
    <t>Anna</t>
  </si>
  <si>
    <t>Hörhager</t>
  </si>
  <si>
    <t>Florian</t>
  </si>
  <si>
    <t>Dengg</t>
  </si>
  <si>
    <t>Jugend 3</t>
  </si>
  <si>
    <t>Christina</t>
  </si>
  <si>
    <t>Höllwarth</t>
  </si>
  <si>
    <t>Hauser</t>
  </si>
  <si>
    <t>Patrick</t>
  </si>
  <si>
    <t>SG Fügenberg</t>
  </si>
  <si>
    <t>Fabian</t>
  </si>
  <si>
    <t>Geisler</t>
  </si>
  <si>
    <t>Tobias</t>
  </si>
  <si>
    <t>Junioren</t>
  </si>
  <si>
    <t>Gildenwertung</t>
  </si>
  <si>
    <t>Mannschaftswertung</t>
  </si>
  <si>
    <t>Wildauer</t>
  </si>
  <si>
    <t>Verena</t>
  </si>
  <si>
    <t>Leitner</t>
  </si>
  <si>
    <t>Valentina</t>
  </si>
  <si>
    <t>Schiestl</t>
  </si>
  <si>
    <t>Stefan</t>
  </si>
  <si>
    <t>Michael</t>
  </si>
  <si>
    <t>Lukas</t>
  </si>
  <si>
    <t>Jungschützen</t>
  </si>
  <si>
    <t>Mannschaft</t>
  </si>
  <si>
    <t>Fügenberg</t>
  </si>
  <si>
    <t>Aschau</t>
  </si>
  <si>
    <t>Kaltenbach</t>
  </si>
  <si>
    <t>Georg</t>
  </si>
  <si>
    <t>Wegscheider</t>
  </si>
  <si>
    <t>Wachtler</t>
  </si>
  <si>
    <t>Thum</t>
  </si>
  <si>
    <t>Kathrin</t>
  </si>
  <si>
    <t>Eibl</t>
  </si>
  <si>
    <t>Zell am Ziller</t>
  </si>
  <si>
    <t>Kerschdorfer</t>
  </si>
  <si>
    <t>Laura</t>
  </si>
  <si>
    <t>Moser</t>
  </si>
  <si>
    <t>Julian</t>
  </si>
  <si>
    <t>Erler</t>
  </si>
  <si>
    <t>Pascalle</t>
  </si>
  <si>
    <t>Dominik</t>
  </si>
  <si>
    <t>Kornfeldner</t>
  </si>
  <si>
    <t>Kreidl</t>
  </si>
  <si>
    <t>Johannes</t>
  </si>
  <si>
    <t>Hofer</t>
  </si>
  <si>
    <t>Johanna</t>
  </si>
  <si>
    <t>Mayrhofen</t>
  </si>
  <si>
    <t>Baliko</t>
  </si>
  <si>
    <t>Stepan</t>
  </si>
  <si>
    <t>Junioren P</t>
  </si>
  <si>
    <t>Jungschützen P</t>
  </si>
  <si>
    <t>SG Mayrhofen</t>
  </si>
  <si>
    <t>Viktoria</t>
  </si>
  <si>
    <t>Hotter</t>
  </si>
  <si>
    <t>Celina</t>
  </si>
  <si>
    <t>Pircher</t>
  </si>
  <si>
    <t>Manuela</t>
  </si>
  <si>
    <t>Mathias</t>
  </si>
  <si>
    <t>Vanessa</t>
  </si>
  <si>
    <t>Schönberger</t>
  </si>
  <si>
    <t>Isabel</t>
  </si>
  <si>
    <t>Widner</t>
  </si>
  <si>
    <t>van Duijn</t>
  </si>
  <si>
    <t>Hermann</t>
  </si>
  <si>
    <t>Huber</t>
  </si>
  <si>
    <t>Armin</t>
  </si>
  <si>
    <t>Spitaler</t>
  </si>
  <si>
    <t>Marcel</t>
  </si>
  <si>
    <t>Grießenböck</t>
  </si>
  <si>
    <t>Magdalena</t>
  </si>
  <si>
    <t>Leopold</t>
  </si>
  <si>
    <t>Stefanie</t>
  </si>
  <si>
    <t>Frühmann</t>
  </si>
  <si>
    <t>Waldner</t>
  </si>
  <si>
    <t>David</t>
  </si>
  <si>
    <t xml:space="preserve">Junioren </t>
  </si>
  <si>
    <t>Julia</t>
  </si>
  <si>
    <t>Thomas</t>
  </si>
  <si>
    <t>Fankhauser</t>
  </si>
  <si>
    <t>Dragosits</t>
  </si>
  <si>
    <t>Lena</t>
  </si>
  <si>
    <t>Steinlechner</t>
  </si>
  <si>
    <t>Leon</t>
  </si>
  <si>
    <t>Furtner</t>
  </si>
  <si>
    <t>Bastian</t>
  </si>
  <si>
    <t>Holzer</t>
  </si>
  <si>
    <t>Andi</t>
  </si>
  <si>
    <t>Michelle</t>
  </si>
  <si>
    <t>Theisl</t>
  </si>
  <si>
    <t>Katharina</t>
  </si>
  <si>
    <t>Eberl</t>
  </si>
  <si>
    <t>Platzer</t>
  </si>
  <si>
    <t>Ricarda</t>
  </si>
  <si>
    <t>Rainer</t>
  </si>
  <si>
    <t>Celine</t>
  </si>
  <si>
    <t>Dornauer</t>
  </si>
  <si>
    <t>Jeroen</t>
  </si>
  <si>
    <t>Leo</t>
  </si>
  <si>
    <t>Anreas</t>
  </si>
  <si>
    <t xml:space="preserve">Jungschützen </t>
  </si>
  <si>
    <t>Matthias</t>
  </si>
  <si>
    <t xml:space="preserve">Georg </t>
  </si>
  <si>
    <t>Ergebnisliste 6. Zillertaler Jugendcup 29.Oktober 2011</t>
  </si>
  <si>
    <t>Ergebnisliste Zillertaler 6. Jugendcup Mannschaftswertung stehend frei 29.Oktober 2011</t>
  </si>
  <si>
    <t>Ergebnisliste 6. Zillertaler Jugendcup Mannschaftswertung stehend aufgelegt 29.Oktober 2011</t>
  </si>
  <si>
    <t>Ergebnisliste 6. Zillertaler Jugendcup 15.Oktober 2011</t>
  </si>
  <si>
    <t>Endergebnisliste 6. Zillertaler Jugendcup Gildenwertung 22.Oktober 2011</t>
  </si>
  <si>
    <t>Endergebnisliste 6. Zillertaler Jugendcup Mannschaftswertung aufgelegt 22.Oktober 2011</t>
  </si>
  <si>
    <t>Sabrina</t>
  </si>
  <si>
    <t>Endergebnisliste 6. Zillertaler Jugendcup Einzelwertung 22.Oktober 2011</t>
  </si>
  <si>
    <t>Endergebnisliste 6. Zillertaler Jugendcup Mannschaftswertung stehend 22.Oktober2011</t>
  </si>
  <si>
    <t>Ergebnisliste 6. Zillertaler Jugendcup 22.Oktober 2011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</si>
</sst>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8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1" applyNumberFormat="0" applyAlignment="0" applyProtection="0"/>
    <xf numFmtId="0" fontId="10" fillId="1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9" applyNumberFormat="0" applyAlignment="0" applyProtection="0"/>
  </cellStyleXfs>
  <cellXfs count="4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15" borderId="27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7" borderId="31" xfId="0" applyFill="1" applyBorder="1" applyAlignment="1">
      <alignment/>
    </xf>
    <xf numFmtId="0" fontId="0" fillId="0" borderId="3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26" xfId="0" applyFont="1" applyBorder="1" applyAlignment="1">
      <alignment/>
    </xf>
    <xf numFmtId="0" fontId="6" fillId="7" borderId="26" xfId="0" applyFont="1" applyFill="1" applyBorder="1" applyAlignment="1">
      <alignment horizontal="center"/>
    </xf>
    <xf numFmtId="0" fontId="6" fillId="7" borderId="38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7" borderId="28" xfId="0" applyFont="1" applyFill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0" xfId="0" applyFont="1" applyBorder="1" applyAlignment="1">
      <alignment/>
    </xf>
    <xf numFmtId="0" fontId="6" fillId="7" borderId="20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7" borderId="27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7" borderId="31" xfId="0" applyFont="1" applyFill="1" applyBorder="1" applyAlignment="1">
      <alignment/>
    </xf>
    <xf numFmtId="0" fontId="6" fillId="0" borderId="46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3" xfId="0" applyFont="1" applyBorder="1" applyAlignment="1">
      <alignment/>
    </xf>
    <xf numFmtId="0" fontId="6" fillId="7" borderId="23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48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7" borderId="45" xfId="0" applyFont="1" applyFill="1" applyBorder="1" applyAlignment="1">
      <alignment horizontal="center"/>
    </xf>
    <xf numFmtId="0" fontId="6" fillId="7" borderId="44" xfId="0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5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7" borderId="52" xfId="0" applyFont="1" applyFill="1" applyBorder="1" applyAlignment="1">
      <alignment horizontal="center"/>
    </xf>
    <xf numFmtId="0" fontId="6" fillId="7" borderId="53" xfId="0" applyFont="1" applyFill="1" applyBorder="1" applyAlignment="1">
      <alignment/>
    </xf>
    <xf numFmtId="0" fontId="6" fillId="0" borderId="54" xfId="0" applyFont="1" applyBorder="1" applyAlignment="1">
      <alignment/>
    </xf>
    <xf numFmtId="0" fontId="6" fillId="0" borderId="55" xfId="0" applyFont="1" applyBorder="1" applyAlignment="1">
      <alignment/>
    </xf>
    <xf numFmtId="0" fontId="6" fillId="7" borderId="29" xfId="0" applyFont="1" applyFill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56" xfId="0" applyFont="1" applyBorder="1" applyAlignment="1">
      <alignment horizontal="center"/>
    </xf>
    <xf numFmtId="0" fontId="6" fillId="7" borderId="52" xfId="0" applyFont="1" applyFill="1" applyBorder="1" applyAlignment="1">
      <alignment/>
    </xf>
    <xf numFmtId="0" fontId="6" fillId="15" borderId="27" xfId="0" applyFont="1" applyFill="1" applyBorder="1" applyAlignment="1">
      <alignment horizontal="center"/>
    </xf>
    <xf numFmtId="0" fontId="6" fillId="0" borderId="57" xfId="0" applyFont="1" applyBorder="1" applyAlignment="1">
      <alignment/>
    </xf>
    <xf numFmtId="0" fontId="6" fillId="7" borderId="29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6" fillId="7" borderId="58" xfId="0" applyFont="1" applyFill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6" fillId="0" borderId="29" xfId="0" applyFont="1" applyFill="1" applyBorder="1" applyAlignment="1">
      <alignment/>
    </xf>
    <xf numFmtId="0" fontId="6" fillId="7" borderId="54" xfId="0" applyFont="1" applyFill="1" applyBorder="1" applyAlignment="1">
      <alignment horizontal="center"/>
    </xf>
    <xf numFmtId="0" fontId="6" fillId="7" borderId="5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51" xfId="0" applyFont="1" applyFill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56" xfId="0" applyFont="1" applyBorder="1" applyAlignment="1">
      <alignment/>
    </xf>
    <xf numFmtId="0" fontId="6" fillId="7" borderId="22" xfId="0" applyFont="1" applyFill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7" borderId="61" xfId="0" applyFont="1" applyFill="1" applyBorder="1" applyAlignment="1">
      <alignment horizontal="center"/>
    </xf>
    <xf numFmtId="0" fontId="6" fillId="0" borderId="36" xfId="0" applyFont="1" applyFill="1" applyBorder="1" applyAlignment="1">
      <alignment/>
    </xf>
    <xf numFmtId="0" fontId="6" fillId="0" borderId="62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7" xfId="0" applyFont="1" applyFill="1" applyBorder="1" applyAlignment="1">
      <alignment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15" borderId="66" xfId="0" applyFont="1" applyFill="1" applyBorder="1" applyAlignment="1">
      <alignment horizontal="center"/>
    </xf>
    <xf numFmtId="0" fontId="6" fillId="0" borderId="67" xfId="0" applyFont="1" applyBorder="1" applyAlignment="1">
      <alignment/>
    </xf>
    <xf numFmtId="0" fontId="6" fillId="0" borderId="68" xfId="0" applyFont="1" applyBorder="1" applyAlignment="1">
      <alignment/>
    </xf>
    <xf numFmtId="0" fontId="6" fillId="0" borderId="69" xfId="0" applyFont="1" applyBorder="1" applyAlignment="1">
      <alignment/>
    </xf>
    <xf numFmtId="0" fontId="6" fillId="0" borderId="60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71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69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3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56" xfId="0" applyFont="1" applyFill="1" applyBorder="1" applyAlignment="1">
      <alignment/>
    </xf>
    <xf numFmtId="0" fontId="6" fillId="0" borderId="62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40" xfId="0" applyFont="1" applyFill="1" applyBorder="1" applyAlignment="1">
      <alignment/>
    </xf>
    <xf numFmtId="0" fontId="6" fillId="0" borderId="67" xfId="0" applyFont="1" applyFill="1" applyBorder="1" applyAlignment="1">
      <alignment/>
    </xf>
    <xf numFmtId="0" fontId="6" fillId="0" borderId="59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6" fillId="0" borderId="44" xfId="0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5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7" borderId="39" xfId="0" applyFont="1" applyFill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" fontId="1" fillId="0" borderId="18" xfId="0" applyNumberFormat="1" applyFont="1" applyBorder="1" applyAlignment="1">
      <alignment horizontal="center"/>
    </xf>
    <xf numFmtId="16" fontId="1" fillId="0" borderId="7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74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75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5" fillId="0" borderId="16" xfId="0" applyFont="1" applyBorder="1" applyAlignment="1">
      <alignment/>
    </xf>
    <xf numFmtId="16" fontId="1" fillId="0" borderId="17" xfId="0" applyNumberFormat="1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16" fontId="5" fillId="0" borderId="34" xfId="0" applyNumberFormat="1" applyFont="1" applyBorder="1" applyAlignment="1">
      <alignment horizontal="center"/>
    </xf>
    <xf numFmtId="16" fontId="5" fillId="0" borderId="35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7" borderId="57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6" fillId="7" borderId="60" xfId="0" applyFont="1" applyFill="1" applyBorder="1" applyAlignment="1">
      <alignment horizontal="center"/>
    </xf>
    <xf numFmtId="0" fontId="6" fillId="7" borderId="66" xfId="0" applyFont="1" applyFill="1" applyBorder="1" applyAlignment="1">
      <alignment horizontal="center"/>
    </xf>
    <xf numFmtId="0" fontId="6" fillId="7" borderId="7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59" xfId="0" applyFont="1" applyFill="1" applyBorder="1" applyAlignment="1">
      <alignment horizontal="center"/>
    </xf>
    <xf numFmtId="16" fontId="5" fillId="0" borderId="64" xfId="0" applyNumberFormat="1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0" fillId="7" borderId="26" xfId="0" applyFont="1" applyFill="1" applyBorder="1" applyAlignment="1">
      <alignment horizontal="center"/>
    </xf>
    <xf numFmtId="0" fontId="0" fillId="7" borderId="38" xfId="0" applyFont="1" applyFill="1" applyBorder="1" applyAlignment="1">
      <alignment horizontal="center"/>
    </xf>
    <xf numFmtId="0" fontId="0" fillId="7" borderId="39" xfId="0" applyFont="1" applyFill="1" applyBorder="1" applyAlignment="1">
      <alignment horizontal="center"/>
    </xf>
    <xf numFmtId="0" fontId="0" fillId="7" borderId="19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28" xfId="0" applyFont="1" applyFill="1" applyBorder="1" applyAlignment="1">
      <alignment horizontal="center"/>
    </xf>
    <xf numFmtId="0" fontId="0" fillId="7" borderId="20" xfId="0" applyFont="1" applyFill="1" applyBorder="1" applyAlignment="1">
      <alignment horizontal="center"/>
    </xf>
    <xf numFmtId="0" fontId="0" fillId="7" borderId="21" xfId="0" applyFont="1" applyFill="1" applyBorder="1" applyAlignment="1">
      <alignment horizontal="center"/>
    </xf>
    <xf numFmtId="0" fontId="0" fillId="7" borderId="27" xfId="0" applyFont="1" applyFill="1" applyBorder="1" applyAlignment="1">
      <alignment horizontal="center"/>
    </xf>
    <xf numFmtId="0" fontId="6" fillId="0" borderId="39" xfId="0" applyFont="1" applyBorder="1" applyAlignment="1">
      <alignment/>
    </xf>
    <xf numFmtId="0" fontId="6" fillId="7" borderId="77" xfId="0" applyFont="1" applyFill="1" applyBorder="1" applyAlignment="1">
      <alignment horizontal="center"/>
    </xf>
    <xf numFmtId="0" fontId="6" fillId="7" borderId="53" xfId="0" applyFont="1" applyFill="1" applyBorder="1" applyAlignment="1">
      <alignment horizontal="center"/>
    </xf>
    <xf numFmtId="0" fontId="6" fillId="7" borderId="36" xfId="0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65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7" borderId="51" xfId="0" applyFont="1" applyFill="1" applyBorder="1" applyAlignment="1">
      <alignment horizontal="center"/>
    </xf>
    <xf numFmtId="0" fontId="6" fillId="0" borderId="78" xfId="0" applyFont="1" applyBorder="1" applyAlignment="1">
      <alignment/>
    </xf>
    <xf numFmtId="0" fontId="6" fillId="0" borderId="5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71" xfId="0" applyFont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79" xfId="0" applyBorder="1" applyAlignment="1">
      <alignment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27" xfId="0" applyBorder="1" applyAlignment="1">
      <alignment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8" xfId="0" applyBorder="1" applyAlignment="1">
      <alignment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79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9" xfId="0" applyBorder="1" applyAlignment="1">
      <alignment/>
    </xf>
    <xf numFmtId="0" fontId="6" fillId="0" borderId="80" xfId="0" applyFont="1" applyBorder="1" applyAlignment="1">
      <alignment/>
    </xf>
    <xf numFmtId="0" fontId="6" fillId="0" borderId="72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7" borderId="41" xfId="0" applyFont="1" applyFill="1" applyBorder="1" applyAlignment="1">
      <alignment horizontal="center"/>
    </xf>
    <xf numFmtId="0" fontId="0" fillId="7" borderId="54" xfId="0" applyFont="1" applyFill="1" applyBorder="1" applyAlignment="1">
      <alignment horizontal="center"/>
    </xf>
    <xf numFmtId="0" fontId="0" fillId="7" borderId="55" xfId="0" applyFont="1" applyFill="1" applyBorder="1" applyAlignment="1">
      <alignment horizontal="center"/>
    </xf>
    <xf numFmtId="0" fontId="0" fillId="7" borderId="79" xfId="0" applyFont="1" applyFill="1" applyBorder="1" applyAlignment="1">
      <alignment horizontal="center"/>
    </xf>
    <xf numFmtId="0" fontId="0" fillId="7" borderId="22" xfId="0" applyFont="1" applyFill="1" applyBorder="1" applyAlignment="1">
      <alignment horizontal="center"/>
    </xf>
    <xf numFmtId="0" fontId="0" fillId="7" borderId="41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0" fillId="0" borderId="47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59" xfId="0" applyBorder="1" applyAlignment="1">
      <alignment/>
    </xf>
    <xf numFmtId="0" fontId="0" fillId="0" borderId="2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20" xfId="0" applyFont="1" applyBorder="1" applyAlignment="1">
      <alignment horizontal="left"/>
    </xf>
    <xf numFmtId="0" fontId="6" fillId="0" borderId="4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78" xfId="0" applyFont="1" applyBorder="1" applyAlignment="1">
      <alignment/>
    </xf>
    <xf numFmtId="16" fontId="5" fillId="0" borderId="13" xfId="0" applyNumberFormat="1" applyFont="1" applyBorder="1" applyAlignment="1">
      <alignment horizontal="center"/>
    </xf>
    <xf numFmtId="16" fontId="5" fillId="0" borderId="12" xfId="0" applyNumberFormat="1" applyFont="1" applyBorder="1" applyAlignment="1">
      <alignment horizontal="center"/>
    </xf>
    <xf numFmtId="16" fontId="5" fillId="0" borderId="49" xfId="0" applyNumberFormat="1" applyFont="1" applyBorder="1" applyAlignment="1">
      <alignment horizontal="center"/>
    </xf>
    <xf numFmtId="0" fontId="0" fillId="0" borderId="67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6" fillId="0" borderId="81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54" xfId="0" applyFont="1" applyBorder="1" applyAlignment="1">
      <alignment/>
    </xf>
    <xf numFmtId="0" fontId="6" fillId="0" borderId="54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76" xfId="0" applyFont="1" applyFill="1" applyBorder="1" applyAlignment="1">
      <alignment horizontal="center"/>
    </xf>
    <xf numFmtId="0" fontId="6" fillId="0" borderId="7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82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0" fillId="0" borderId="26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54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5" fillId="0" borderId="7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16" fontId="1" fillId="0" borderId="26" xfId="0" applyNumberFormat="1" applyFont="1" applyBorder="1" applyAlignment="1">
      <alignment horizontal="center"/>
    </xf>
    <xf numFmtId="16" fontId="1" fillId="0" borderId="38" xfId="0" applyNumberFormat="1" applyFont="1" applyBorder="1" applyAlignment="1">
      <alignment horizontal="center"/>
    </xf>
    <xf numFmtId="16" fontId="1" fillId="0" borderId="39" xfId="0" applyNumberFormat="1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16" fontId="5" fillId="0" borderId="17" xfId="0" applyNumberFormat="1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16" fontId="5" fillId="0" borderId="71" xfId="0" applyNumberFormat="1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8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7" xfId="0" applyFont="1" applyBorder="1" applyAlignment="1">
      <alignment/>
    </xf>
    <xf numFmtId="0" fontId="0" fillId="0" borderId="45" xfId="0" applyFont="1" applyBorder="1" applyAlignment="1">
      <alignment horizontal="left"/>
    </xf>
    <xf numFmtId="0" fontId="6" fillId="0" borderId="43" xfId="0" applyFont="1" applyFill="1" applyBorder="1" applyAlignment="1">
      <alignment/>
    </xf>
    <xf numFmtId="0" fontId="6" fillId="0" borderId="59" xfId="0" applyFont="1" applyBorder="1" applyAlignment="1">
      <alignment/>
    </xf>
    <xf numFmtId="0" fontId="6" fillId="0" borderId="76" xfId="0" applyFont="1" applyBorder="1" applyAlignment="1">
      <alignment horizontal="center"/>
    </xf>
    <xf numFmtId="0" fontId="6" fillId="0" borderId="27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16" fontId="1" fillId="0" borderId="20" xfId="0" applyNumberFormat="1" applyFont="1" applyBorder="1" applyAlignment="1">
      <alignment horizontal="center"/>
    </xf>
    <xf numFmtId="16" fontId="1" fillId="0" borderId="21" xfId="0" applyNumberFormat="1" applyFont="1" applyBorder="1" applyAlignment="1">
      <alignment horizontal="center"/>
    </xf>
    <xf numFmtId="16" fontId="1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6" fontId="5" fillId="0" borderId="0" xfId="0" applyNumberFormat="1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39" xfId="0" applyBorder="1" applyAlignment="1">
      <alignment horizontal="left"/>
    </xf>
    <xf numFmtId="0" fontId="6" fillId="0" borderId="55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1" fillId="0" borderId="30" xfId="0" applyFont="1" applyBorder="1" applyAlignment="1">
      <alignment horizontal="center"/>
    </xf>
    <xf numFmtId="0" fontId="6" fillId="0" borderId="83" xfId="0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2"/>
  <sheetViews>
    <sheetView workbookViewId="0" topLeftCell="A58">
      <selection activeCell="G129" sqref="G129"/>
    </sheetView>
  </sheetViews>
  <sheetFormatPr defaultColWidth="11.421875" defaultRowHeight="12.75"/>
  <cols>
    <col min="1" max="1" width="4.421875" style="40" customWidth="1"/>
    <col min="2" max="2" width="11.28125" style="40" customWidth="1"/>
    <col min="3" max="3" width="14.421875" style="40" customWidth="1"/>
    <col min="4" max="4" width="10.28125" style="40" customWidth="1"/>
    <col min="5" max="5" width="13.57421875" style="40" customWidth="1"/>
    <col min="6" max="9" width="6.00390625" style="76" customWidth="1"/>
    <col min="10" max="10" width="8.8515625" style="76" customWidth="1"/>
    <col min="11" max="16384" width="11.421875" style="40" customWidth="1"/>
  </cols>
  <sheetData>
    <row r="1" ht="12">
      <c r="A1" s="39" t="s">
        <v>139</v>
      </c>
    </row>
    <row r="2" ht="12.75" thickBot="1"/>
    <row r="3" spans="1:10" ht="12.75" thickBot="1">
      <c r="A3" s="152" t="s">
        <v>0</v>
      </c>
      <c r="B3" s="89" t="s">
        <v>1</v>
      </c>
      <c r="C3" s="101" t="s">
        <v>2</v>
      </c>
      <c r="D3" s="101" t="s">
        <v>3</v>
      </c>
      <c r="E3" s="101" t="s">
        <v>4</v>
      </c>
      <c r="F3" s="88" t="s">
        <v>5</v>
      </c>
      <c r="G3" s="89" t="s">
        <v>6</v>
      </c>
      <c r="H3" s="101" t="s">
        <v>7</v>
      </c>
      <c r="I3" s="101" t="s">
        <v>8</v>
      </c>
      <c r="J3" s="153" t="s">
        <v>9</v>
      </c>
    </row>
    <row r="4" spans="1:10" ht="12">
      <c r="A4" s="155"/>
      <c r="B4" s="262"/>
      <c r="C4" s="262"/>
      <c r="D4" s="262"/>
      <c r="E4" s="262"/>
      <c r="F4" s="229"/>
      <c r="G4" s="229"/>
      <c r="H4" s="229"/>
      <c r="I4" s="229"/>
      <c r="J4" s="156"/>
    </row>
    <row r="5" spans="1:10" ht="12">
      <c r="A5" s="162"/>
      <c r="B5" s="251"/>
      <c r="C5" s="251"/>
      <c r="D5" s="251"/>
      <c r="E5" s="251"/>
      <c r="F5" s="52"/>
      <c r="G5" s="52"/>
      <c r="H5" s="52"/>
      <c r="I5" s="52"/>
      <c r="J5" s="163"/>
    </row>
    <row r="6" spans="1:10" ht="12.75">
      <c r="A6" s="162">
        <v>1</v>
      </c>
      <c r="B6" s="272" t="s">
        <v>61</v>
      </c>
      <c r="C6" s="273" t="s">
        <v>11</v>
      </c>
      <c r="D6" s="274" t="s">
        <v>80</v>
      </c>
      <c r="E6" s="273" t="s">
        <v>81</v>
      </c>
      <c r="F6" s="52">
        <v>96</v>
      </c>
      <c r="G6" s="52">
        <v>87</v>
      </c>
      <c r="H6" s="52"/>
      <c r="I6" s="52"/>
      <c r="J6" s="163">
        <f aca="true" t="shared" si="0" ref="J6:J12">SUM(F6:G6)</f>
        <v>183</v>
      </c>
    </row>
    <row r="7" spans="1:10" ht="12.75">
      <c r="A7" s="158">
        <v>2</v>
      </c>
      <c r="B7" s="272" t="s">
        <v>52</v>
      </c>
      <c r="C7" s="273" t="s">
        <v>11</v>
      </c>
      <c r="D7" s="274" t="s">
        <v>84</v>
      </c>
      <c r="E7" s="273" t="s">
        <v>57</v>
      </c>
      <c r="F7" s="52">
        <v>89</v>
      </c>
      <c r="G7" s="68">
        <v>87</v>
      </c>
      <c r="H7" s="68"/>
      <c r="I7" s="68"/>
      <c r="J7" s="163">
        <f t="shared" si="0"/>
        <v>176</v>
      </c>
    </row>
    <row r="8" spans="1:10" ht="12.75">
      <c r="A8" s="158">
        <v>3</v>
      </c>
      <c r="B8" s="272" t="s">
        <v>52</v>
      </c>
      <c r="C8" s="273" t="s">
        <v>11</v>
      </c>
      <c r="D8" s="274" t="s">
        <v>104</v>
      </c>
      <c r="E8" s="273" t="s">
        <v>125</v>
      </c>
      <c r="F8" s="68">
        <v>77</v>
      </c>
      <c r="G8" s="62">
        <v>81</v>
      </c>
      <c r="H8" s="62"/>
      <c r="I8" s="62"/>
      <c r="J8" s="163">
        <f t="shared" si="0"/>
        <v>158</v>
      </c>
    </row>
    <row r="9" spans="1:10" ht="12.75">
      <c r="A9" s="135">
        <v>4</v>
      </c>
      <c r="B9" s="269" t="s">
        <v>54</v>
      </c>
      <c r="C9" s="270" t="s">
        <v>11</v>
      </c>
      <c r="D9" s="271" t="s">
        <v>17</v>
      </c>
      <c r="E9" s="270" t="s">
        <v>101</v>
      </c>
      <c r="F9" s="62">
        <v>77</v>
      </c>
      <c r="G9" s="68">
        <v>77</v>
      </c>
      <c r="H9" s="68"/>
      <c r="I9" s="68"/>
      <c r="J9" s="163">
        <f t="shared" si="0"/>
        <v>154</v>
      </c>
    </row>
    <row r="10" spans="1:10" ht="12.75">
      <c r="A10" s="158">
        <v>5</v>
      </c>
      <c r="B10" s="272" t="s">
        <v>54</v>
      </c>
      <c r="C10" s="273" t="s">
        <v>11</v>
      </c>
      <c r="D10" s="274" t="s">
        <v>49</v>
      </c>
      <c r="E10" s="273" t="s">
        <v>29</v>
      </c>
      <c r="F10" s="68">
        <v>75</v>
      </c>
      <c r="G10" s="62">
        <v>72</v>
      </c>
      <c r="H10" s="62"/>
      <c r="I10" s="62"/>
      <c r="J10" s="163">
        <f t="shared" si="0"/>
        <v>147</v>
      </c>
    </row>
    <row r="11" spans="1:10" ht="12.75">
      <c r="A11" s="55">
        <v>6</v>
      </c>
      <c r="B11" s="275" t="s">
        <v>53</v>
      </c>
      <c r="C11" s="276" t="s">
        <v>11</v>
      </c>
      <c r="D11" s="274" t="s">
        <v>31</v>
      </c>
      <c r="E11" s="273" t="s">
        <v>98</v>
      </c>
      <c r="F11" s="62">
        <v>72</v>
      </c>
      <c r="G11" s="68">
        <v>71</v>
      </c>
      <c r="H11" s="68"/>
      <c r="I11" s="68"/>
      <c r="J11" s="163">
        <f t="shared" si="0"/>
        <v>143</v>
      </c>
    </row>
    <row r="12" spans="1:10" ht="12.75">
      <c r="A12" s="162"/>
      <c r="B12" s="272"/>
      <c r="C12" s="273"/>
      <c r="D12" s="274"/>
      <c r="E12" s="273"/>
      <c r="F12" s="68"/>
      <c r="G12" s="62"/>
      <c r="H12" s="62"/>
      <c r="I12" s="62"/>
      <c r="J12" s="134">
        <f t="shared" si="0"/>
        <v>0</v>
      </c>
    </row>
    <row r="13" spans="1:10" ht="12.75">
      <c r="A13" s="158"/>
      <c r="B13" s="275"/>
      <c r="C13" s="276"/>
      <c r="D13" s="274"/>
      <c r="E13" s="273"/>
      <c r="F13" s="62"/>
      <c r="G13" s="68"/>
      <c r="H13" s="68"/>
      <c r="I13" s="68"/>
      <c r="J13" s="159"/>
    </row>
    <row r="14" spans="1:10" ht="12.75">
      <c r="A14" s="158"/>
      <c r="B14" s="272"/>
      <c r="C14" s="273"/>
      <c r="D14" s="274"/>
      <c r="E14" s="273"/>
      <c r="F14" s="62"/>
      <c r="G14" s="62"/>
      <c r="H14" s="62"/>
      <c r="I14" s="62"/>
      <c r="J14" s="134"/>
    </row>
    <row r="15" spans="1:10" ht="12.75">
      <c r="A15" s="75"/>
      <c r="B15" s="237"/>
      <c r="C15" s="277"/>
      <c r="D15" s="277"/>
      <c r="E15" s="277"/>
      <c r="F15" s="67"/>
      <c r="G15" s="67"/>
      <c r="H15" s="67"/>
      <c r="I15" s="67"/>
      <c r="J15" s="67"/>
    </row>
    <row r="16" spans="1:10" ht="12.75">
      <c r="A16" s="75"/>
      <c r="B16" s="237"/>
      <c r="C16" s="277"/>
      <c r="D16" s="277"/>
      <c r="E16" s="277"/>
      <c r="F16" s="67"/>
      <c r="G16" s="67"/>
      <c r="H16" s="67"/>
      <c r="I16" s="67"/>
      <c r="J16" s="67"/>
    </row>
    <row r="17" spans="1:10" ht="12">
      <c r="A17" s="75"/>
      <c r="B17" s="75"/>
      <c r="C17" s="75"/>
      <c r="D17" s="75"/>
      <c r="E17" s="75"/>
      <c r="F17" s="67"/>
      <c r="G17" s="67"/>
      <c r="H17" s="67"/>
      <c r="I17" s="67"/>
      <c r="J17" s="67"/>
    </row>
    <row r="18" spans="1:10" ht="12">
      <c r="A18" s="75"/>
      <c r="B18" s="75"/>
      <c r="C18" s="75"/>
      <c r="D18" s="75"/>
      <c r="E18" s="75"/>
      <c r="F18" s="67"/>
      <c r="G18" s="67"/>
      <c r="H18" s="67"/>
      <c r="I18" s="67"/>
      <c r="J18" s="67"/>
    </row>
    <row r="19" spans="1:10" ht="12">
      <c r="A19" s="39" t="s">
        <v>139</v>
      </c>
      <c r="B19" s="75"/>
      <c r="C19" s="75"/>
      <c r="D19" s="75"/>
      <c r="E19" s="75"/>
      <c r="F19" s="67"/>
      <c r="G19" s="67"/>
      <c r="H19" s="67"/>
      <c r="I19" s="67"/>
      <c r="J19" s="67"/>
    </row>
    <row r="20" spans="1:10" ht="12.75" thickBot="1">
      <c r="A20" s="75"/>
      <c r="B20" s="75"/>
      <c r="C20" s="75"/>
      <c r="D20" s="75"/>
      <c r="E20" s="75"/>
      <c r="F20" s="67"/>
      <c r="G20" s="67"/>
      <c r="H20" s="67"/>
      <c r="I20" s="67"/>
      <c r="J20" s="67"/>
    </row>
    <row r="21" spans="1:10" ht="12.75" thickBot="1">
      <c r="A21" s="152" t="s">
        <v>0</v>
      </c>
      <c r="B21" s="119" t="s">
        <v>1</v>
      </c>
      <c r="C21" s="89" t="s">
        <v>2</v>
      </c>
      <c r="D21" s="88" t="s">
        <v>3</v>
      </c>
      <c r="E21" s="89" t="s">
        <v>4</v>
      </c>
      <c r="F21" s="88" t="s">
        <v>5</v>
      </c>
      <c r="G21" s="89" t="s">
        <v>6</v>
      </c>
      <c r="H21" s="88" t="s">
        <v>7</v>
      </c>
      <c r="I21" s="89" t="s">
        <v>8</v>
      </c>
      <c r="J21" s="153" t="s">
        <v>9</v>
      </c>
    </row>
    <row r="22" spans="1:10" ht="12">
      <c r="A22" s="91"/>
      <c r="B22" s="92"/>
      <c r="C22" s="92"/>
      <c r="D22" s="92"/>
      <c r="E22" s="92"/>
      <c r="F22" s="94"/>
      <c r="G22" s="94"/>
      <c r="H22" s="94"/>
      <c r="I22" s="94"/>
      <c r="J22" s="164"/>
    </row>
    <row r="23" spans="1:10" ht="12">
      <c r="A23" s="55"/>
      <c r="B23" s="57"/>
      <c r="C23" s="57"/>
      <c r="D23" s="57"/>
      <c r="E23" s="57"/>
      <c r="F23" s="60"/>
      <c r="G23" s="60"/>
      <c r="H23" s="60"/>
      <c r="I23" s="60"/>
      <c r="J23" s="165"/>
    </row>
    <row r="24" spans="1:17" ht="12.75">
      <c r="A24" s="45">
        <v>1</v>
      </c>
      <c r="B24" s="272" t="s">
        <v>52</v>
      </c>
      <c r="C24" s="273" t="s">
        <v>23</v>
      </c>
      <c r="D24" s="274" t="s">
        <v>17</v>
      </c>
      <c r="E24" s="273" t="s">
        <v>58</v>
      </c>
      <c r="F24" s="60">
        <v>95</v>
      </c>
      <c r="G24" s="60">
        <v>95</v>
      </c>
      <c r="H24" s="60"/>
      <c r="I24" s="50"/>
      <c r="J24" s="134">
        <f aca="true" t="shared" si="1" ref="J24:J44">SUM(F24:G24)</f>
        <v>190</v>
      </c>
      <c r="L24" s="237"/>
      <c r="M24" s="277"/>
      <c r="N24" s="277"/>
      <c r="O24" s="277"/>
      <c r="P24" s="67"/>
      <c r="Q24" s="67"/>
    </row>
    <row r="25" spans="1:17" ht="12.75">
      <c r="A25" s="158">
        <v>2</v>
      </c>
      <c r="B25" s="283" t="s">
        <v>52</v>
      </c>
      <c r="C25" s="276" t="s">
        <v>23</v>
      </c>
      <c r="D25" s="279" t="s">
        <v>38</v>
      </c>
      <c r="E25" s="279" t="s">
        <v>57</v>
      </c>
      <c r="F25" s="50">
        <v>93</v>
      </c>
      <c r="G25" s="50">
        <v>94</v>
      </c>
      <c r="H25" s="50"/>
      <c r="I25" s="61"/>
      <c r="J25" s="134">
        <f t="shared" si="1"/>
        <v>187</v>
      </c>
      <c r="L25" s="237"/>
      <c r="M25" s="277"/>
      <c r="N25" s="277"/>
      <c r="O25" s="277"/>
      <c r="P25" s="67"/>
      <c r="Q25" s="67"/>
    </row>
    <row r="26" spans="1:10" ht="12.75">
      <c r="A26" s="135">
        <v>3</v>
      </c>
      <c r="B26" s="272" t="s">
        <v>54</v>
      </c>
      <c r="C26" s="273" t="s">
        <v>23</v>
      </c>
      <c r="D26" s="274" t="s">
        <v>36</v>
      </c>
      <c r="E26" s="273" t="s">
        <v>70</v>
      </c>
      <c r="F26" s="60">
        <v>94</v>
      </c>
      <c r="G26" s="61">
        <v>91</v>
      </c>
      <c r="H26" s="66"/>
      <c r="I26" s="67"/>
      <c r="J26" s="157">
        <f t="shared" si="1"/>
        <v>185</v>
      </c>
    </row>
    <row r="27" spans="1:10" ht="12.75">
      <c r="A27" s="158">
        <v>4</v>
      </c>
      <c r="B27" s="272" t="s">
        <v>52</v>
      </c>
      <c r="C27" s="273" t="s">
        <v>23</v>
      </c>
      <c r="D27" s="274" t="s">
        <v>71</v>
      </c>
      <c r="E27" s="273" t="s">
        <v>107</v>
      </c>
      <c r="F27" s="60">
        <v>87</v>
      </c>
      <c r="G27" s="61">
        <v>94</v>
      </c>
      <c r="H27" s="60"/>
      <c r="I27" s="61"/>
      <c r="J27" s="134">
        <f t="shared" si="1"/>
        <v>181</v>
      </c>
    </row>
    <row r="28" spans="1:10" ht="12.75">
      <c r="A28" s="135">
        <v>5</v>
      </c>
      <c r="B28" s="272" t="s">
        <v>52</v>
      </c>
      <c r="C28" s="273" t="s">
        <v>23</v>
      </c>
      <c r="D28" s="274" t="s">
        <v>49</v>
      </c>
      <c r="E28" s="273" t="s">
        <v>72</v>
      </c>
      <c r="F28" s="66">
        <v>88</v>
      </c>
      <c r="G28" s="67">
        <v>91</v>
      </c>
      <c r="H28" s="66"/>
      <c r="I28" s="67"/>
      <c r="J28" s="157">
        <f t="shared" si="1"/>
        <v>179</v>
      </c>
    </row>
    <row r="29" spans="1:10" ht="12.75">
      <c r="A29" s="158">
        <v>6</v>
      </c>
      <c r="B29" s="272" t="s">
        <v>52</v>
      </c>
      <c r="C29" s="273" t="s">
        <v>23</v>
      </c>
      <c r="D29" s="274" t="s">
        <v>105</v>
      </c>
      <c r="E29" s="273" t="s">
        <v>106</v>
      </c>
      <c r="F29" s="60">
        <v>91</v>
      </c>
      <c r="G29" s="61">
        <v>87</v>
      </c>
      <c r="H29" s="60"/>
      <c r="I29" s="61"/>
      <c r="J29" s="134">
        <f t="shared" si="1"/>
        <v>178</v>
      </c>
    </row>
    <row r="30" spans="1:10" ht="12.75">
      <c r="A30" s="135">
        <v>7</v>
      </c>
      <c r="B30" s="269" t="s">
        <v>61</v>
      </c>
      <c r="C30" s="273" t="s">
        <v>23</v>
      </c>
      <c r="D30" s="271" t="s">
        <v>82</v>
      </c>
      <c r="E30" s="270" t="s">
        <v>81</v>
      </c>
      <c r="F30" s="66">
        <v>85</v>
      </c>
      <c r="G30" s="67">
        <v>90</v>
      </c>
      <c r="H30" s="66"/>
      <c r="I30" s="67"/>
      <c r="J30" s="134">
        <f t="shared" si="1"/>
        <v>175</v>
      </c>
    </row>
    <row r="31" spans="1:10" ht="12.75">
      <c r="A31" s="158">
        <v>8</v>
      </c>
      <c r="B31" s="272" t="s">
        <v>52</v>
      </c>
      <c r="C31" s="273" t="s">
        <v>23</v>
      </c>
      <c r="D31" s="274" t="s">
        <v>15</v>
      </c>
      <c r="E31" s="273" t="s">
        <v>113</v>
      </c>
      <c r="F31" s="60">
        <v>84</v>
      </c>
      <c r="G31" s="61">
        <v>89</v>
      </c>
      <c r="H31" s="60"/>
      <c r="I31" s="61"/>
      <c r="J31" s="134">
        <f t="shared" si="1"/>
        <v>173</v>
      </c>
    </row>
    <row r="32" spans="1:10" ht="12.75">
      <c r="A32" s="158">
        <v>9</v>
      </c>
      <c r="B32" s="272" t="s">
        <v>53</v>
      </c>
      <c r="C32" s="273" t="s">
        <v>23</v>
      </c>
      <c r="D32" s="274" t="s">
        <v>97</v>
      </c>
      <c r="E32" s="273" t="s">
        <v>98</v>
      </c>
      <c r="F32" s="60">
        <v>85</v>
      </c>
      <c r="G32" s="61">
        <v>88</v>
      </c>
      <c r="H32" s="60"/>
      <c r="I32" s="61"/>
      <c r="J32" s="134">
        <f t="shared" si="1"/>
        <v>173</v>
      </c>
    </row>
    <row r="33" spans="1:10" ht="12.75">
      <c r="A33" s="135">
        <v>10</v>
      </c>
      <c r="B33" s="272" t="s">
        <v>54</v>
      </c>
      <c r="C33" s="273" t="s">
        <v>23</v>
      </c>
      <c r="D33" s="274" t="s">
        <v>25</v>
      </c>
      <c r="E33" s="273" t="s">
        <v>22</v>
      </c>
      <c r="F33" s="66">
        <v>89</v>
      </c>
      <c r="G33" s="67">
        <v>83</v>
      </c>
      <c r="H33" s="66"/>
      <c r="I33" s="67"/>
      <c r="J33" s="157">
        <f t="shared" si="1"/>
        <v>172</v>
      </c>
    </row>
    <row r="34" spans="1:10" ht="12.75">
      <c r="A34" s="158">
        <v>11</v>
      </c>
      <c r="B34" s="272" t="s">
        <v>61</v>
      </c>
      <c r="C34" s="273" t="s">
        <v>23</v>
      </c>
      <c r="D34" s="273" t="s">
        <v>48</v>
      </c>
      <c r="E34" s="273" t="s">
        <v>44</v>
      </c>
      <c r="F34" s="60">
        <v>84</v>
      </c>
      <c r="G34" s="61">
        <v>87</v>
      </c>
      <c r="H34" s="60"/>
      <c r="I34" s="61"/>
      <c r="J34" s="134">
        <f t="shared" si="1"/>
        <v>171</v>
      </c>
    </row>
    <row r="35" spans="1:10" ht="12.75">
      <c r="A35" s="158">
        <v>12</v>
      </c>
      <c r="B35" s="275" t="s">
        <v>53</v>
      </c>
      <c r="C35" s="279" t="s">
        <v>23</v>
      </c>
      <c r="D35" s="279" t="s">
        <v>95</v>
      </c>
      <c r="E35" s="279" t="s">
        <v>96</v>
      </c>
      <c r="F35" s="66">
        <v>83</v>
      </c>
      <c r="G35" s="67">
        <v>85</v>
      </c>
      <c r="H35" s="66"/>
      <c r="I35" s="67"/>
      <c r="J35" s="157">
        <f t="shared" si="1"/>
        <v>168</v>
      </c>
    </row>
    <row r="36" spans="1:10" ht="12.75">
      <c r="A36" s="55">
        <v>13</v>
      </c>
      <c r="B36" s="269" t="s">
        <v>53</v>
      </c>
      <c r="C36" s="273" t="s">
        <v>23</v>
      </c>
      <c r="D36" s="271" t="s">
        <v>110</v>
      </c>
      <c r="E36" s="270" t="s">
        <v>111</v>
      </c>
      <c r="F36" s="60">
        <v>86</v>
      </c>
      <c r="G36" s="61">
        <v>80</v>
      </c>
      <c r="H36" s="60"/>
      <c r="I36" s="61"/>
      <c r="J36" s="134">
        <f t="shared" si="1"/>
        <v>166</v>
      </c>
    </row>
    <row r="37" spans="1:10" ht="12.75">
      <c r="A37" s="135">
        <v>14</v>
      </c>
      <c r="B37" s="272" t="s">
        <v>61</v>
      </c>
      <c r="C37" s="273" t="s">
        <v>23</v>
      </c>
      <c r="D37" s="274" t="s">
        <v>91</v>
      </c>
      <c r="E37" s="273" t="s">
        <v>92</v>
      </c>
      <c r="F37" s="60">
        <v>82</v>
      </c>
      <c r="G37" s="61">
        <v>79</v>
      </c>
      <c r="H37" s="66"/>
      <c r="I37" s="67"/>
      <c r="J37" s="134">
        <f t="shared" si="1"/>
        <v>161</v>
      </c>
    </row>
    <row r="38" spans="1:10" ht="12.75">
      <c r="A38" s="158">
        <v>15</v>
      </c>
      <c r="B38" s="272" t="s">
        <v>52</v>
      </c>
      <c r="C38" s="273" t="s">
        <v>23</v>
      </c>
      <c r="D38" s="274" t="s">
        <v>73</v>
      </c>
      <c r="E38" s="273" t="s">
        <v>33</v>
      </c>
      <c r="F38" s="66">
        <v>84</v>
      </c>
      <c r="G38" s="67">
        <v>77</v>
      </c>
      <c r="H38" s="60"/>
      <c r="I38" s="61"/>
      <c r="J38" s="134">
        <f t="shared" si="1"/>
        <v>161</v>
      </c>
    </row>
    <row r="39" spans="1:10" ht="12.75">
      <c r="A39" s="158">
        <v>16</v>
      </c>
      <c r="B39" s="272" t="s">
        <v>54</v>
      </c>
      <c r="C39" s="273" t="s">
        <v>23</v>
      </c>
      <c r="D39" s="274" t="s">
        <v>86</v>
      </c>
      <c r="E39" s="273" t="s">
        <v>72</v>
      </c>
      <c r="F39" s="60">
        <v>85</v>
      </c>
      <c r="G39" s="61">
        <v>71</v>
      </c>
      <c r="H39" s="60"/>
      <c r="I39" s="61"/>
      <c r="J39" s="134">
        <f t="shared" si="1"/>
        <v>156</v>
      </c>
    </row>
    <row r="40" spans="1:10" ht="12.75">
      <c r="A40" s="55">
        <v>17</v>
      </c>
      <c r="B40" s="272" t="s">
        <v>52</v>
      </c>
      <c r="C40" s="273" t="s">
        <v>23</v>
      </c>
      <c r="D40" s="274" t="s">
        <v>108</v>
      </c>
      <c r="E40" s="273" t="s">
        <v>109</v>
      </c>
      <c r="F40" s="60">
        <v>72</v>
      </c>
      <c r="G40" s="61">
        <v>83</v>
      </c>
      <c r="H40" s="60"/>
      <c r="I40" s="61"/>
      <c r="J40" s="134">
        <f t="shared" si="1"/>
        <v>155</v>
      </c>
    </row>
    <row r="41" spans="1:10" ht="12.75">
      <c r="A41" s="135">
        <v>18</v>
      </c>
      <c r="B41" s="272" t="s">
        <v>61</v>
      </c>
      <c r="C41" s="273" t="s">
        <v>23</v>
      </c>
      <c r="D41" s="274" t="s">
        <v>21</v>
      </c>
      <c r="E41" s="273" t="s">
        <v>19</v>
      </c>
      <c r="F41" s="66">
        <v>74</v>
      </c>
      <c r="G41" s="67">
        <v>75</v>
      </c>
      <c r="H41" s="66"/>
      <c r="I41" s="67"/>
      <c r="J41" s="157">
        <f t="shared" si="1"/>
        <v>149</v>
      </c>
    </row>
    <row r="42" spans="1:10" ht="12.75">
      <c r="A42" s="158">
        <v>19</v>
      </c>
      <c r="B42" s="272" t="s">
        <v>61</v>
      </c>
      <c r="C42" s="273" t="s">
        <v>23</v>
      </c>
      <c r="D42" s="274" t="s">
        <v>26</v>
      </c>
      <c r="E42" s="273" t="s">
        <v>92</v>
      </c>
      <c r="F42" s="60">
        <v>79</v>
      </c>
      <c r="G42" s="61">
        <v>70</v>
      </c>
      <c r="H42" s="60"/>
      <c r="I42" s="61"/>
      <c r="J42" s="134">
        <f t="shared" si="1"/>
        <v>149</v>
      </c>
    </row>
    <row r="43" spans="1:10" ht="12.75">
      <c r="A43" s="158">
        <v>20</v>
      </c>
      <c r="B43" s="272" t="s">
        <v>53</v>
      </c>
      <c r="C43" s="273" t="s">
        <v>23</v>
      </c>
      <c r="D43" s="274" t="s">
        <v>112</v>
      </c>
      <c r="E43" s="273" t="s">
        <v>111</v>
      </c>
      <c r="F43" s="60">
        <v>76</v>
      </c>
      <c r="G43" s="61">
        <v>69</v>
      </c>
      <c r="H43" s="60"/>
      <c r="I43" s="61"/>
      <c r="J43" s="134">
        <f t="shared" si="1"/>
        <v>145</v>
      </c>
    </row>
    <row r="44" spans="1:10" ht="12.75">
      <c r="A44" s="162">
        <v>21</v>
      </c>
      <c r="B44" s="272" t="s">
        <v>54</v>
      </c>
      <c r="C44" s="273" t="s">
        <v>23</v>
      </c>
      <c r="D44" s="274" t="s">
        <v>85</v>
      </c>
      <c r="E44" s="273" t="s">
        <v>70</v>
      </c>
      <c r="F44" s="60">
        <v>64</v>
      </c>
      <c r="G44" s="61">
        <v>79</v>
      </c>
      <c r="H44" s="60"/>
      <c r="I44" s="286"/>
      <c r="J44" s="134">
        <f t="shared" si="1"/>
        <v>143</v>
      </c>
    </row>
    <row r="45" spans="1:10" ht="12.75">
      <c r="A45" s="135"/>
      <c r="B45" s="269"/>
      <c r="C45" s="273"/>
      <c r="D45" s="281"/>
      <c r="E45" s="273"/>
      <c r="F45" s="66"/>
      <c r="G45" s="67"/>
      <c r="H45" s="66"/>
      <c r="I45" s="67"/>
      <c r="J45" s="394"/>
    </row>
    <row r="46" spans="1:10" ht="12.75" customHeight="1" thickBot="1">
      <c r="A46" s="284"/>
      <c r="B46" s="81"/>
      <c r="C46" s="80"/>
      <c r="D46" s="81"/>
      <c r="E46" s="80"/>
      <c r="F46" s="84"/>
      <c r="G46" s="85"/>
      <c r="H46" s="84"/>
      <c r="I46" s="85"/>
      <c r="J46" s="285"/>
    </row>
    <row r="47" spans="1:10" ht="12.75" customHeight="1">
      <c r="A47" s="75"/>
      <c r="B47" s="75"/>
      <c r="C47" s="75"/>
      <c r="D47" s="75"/>
      <c r="E47" s="75"/>
      <c r="F47" s="67"/>
      <c r="G47" s="67"/>
      <c r="H47" s="67"/>
      <c r="I47" s="67"/>
      <c r="J47" s="67"/>
    </row>
    <row r="48" spans="1:10" ht="12.75" customHeight="1">
      <c r="A48" s="75"/>
      <c r="B48" s="75"/>
      <c r="C48" s="75"/>
      <c r="D48" s="75"/>
      <c r="E48" s="75"/>
      <c r="F48" s="67"/>
      <c r="G48" s="67"/>
      <c r="H48" s="67"/>
      <c r="I48" s="67"/>
      <c r="J48" s="67"/>
    </row>
    <row r="49" spans="1:10" ht="12.75" customHeight="1">
      <c r="A49" s="75"/>
      <c r="B49" s="75"/>
      <c r="C49" s="75"/>
      <c r="D49" s="75"/>
      <c r="E49" s="75"/>
      <c r="F49" s="67"/>
      <c r="G49" s="67"/>
      <c r="H49" s="67"/>
      <c r="I49" s="67"/>
      <c r="J49" s="67"/>
    </row>
    <row r="50" spans="1:10" ht="12.75" customHeight="1">
      <c r="A50" s="75"/>
      <c r="B50" s="75"/>
      <c r="C50" s="75"/>
      <c r="D50" s="75"/>
      <c r="E50" s="75"/>
      <c r="F50" s="67"/>
      <c r="G50" s="67"/>
      <c r="H50" s="67"/>
      <c r="I50" s="67"/>
      <c r="J50" s="67"/>
    </row>
    <row r="51" spans="1:10" ht="12.75" customHeight="1">
      <c r="A51" s="75"/>
      <c r="B51" s="75"/>
      <c r="C51" s="75"/>
      <c r="D51" s="75"/>
      <c r="E51" s="75"/>
      <c r="F51" s="67"/>
      <c r="G51" s="67"/>
      <c r="H51" s="67"/>
      <c r="I51" s="67"/>
      <c r="J51" s="67"/>
    </row>
    <row r="52" spans="1:10" ht="12.75" customHeight="1">
      <c r="A52" s="75"/>
      <c r="B52" s="75"/>
      <c r="C52" s="75"/>
      <c r="D52" s="75"/>
      <c r="E52" s="75"/>
      <c r="F52" s="67"/>
      <c r="G52" s="67"/>
      <c r="H52" s="67"/>
      <c r="I52" s="67"/>
      <c r="J52" s="67"/>
    </row>
    <row r="53" spans="1:10" ht="12.75" customHeight="1">
      <c r="A53" s="75"/>
      <c r="B53" s="75"/>
      <c r="C53" s="75"/>
      <c r="D53" s="75"/>
      <c r="E53" s="75"/>
      <c r="F53" s="67"/>
      <c r="G53" s="67"/>
      <c r="H53" s="67"/>
      <c r="I53" s="67"/>
      <c r="J53" s="67"/>
    </row>
    <row r="54" spans="1:10" ht="12.75" customHeight="1">
      <c r="A54" s="75"/>
      <c r="B54" s="75"/>
      <c r="C54" s="75"/>
      <c r="D54" s="75"/>
      <c r="E54" s="75"/>
      <c r="F54" s="67"/>
      <c r="G54" s="67"/>
      <c r="H54" s="67"/>
      <c r="I54" s="67"/>
      <c r="J54" s="67"/>
    </row>
    <row r="55" spans="1:10" ht="12.75" customHeight="1">
      <c r="A55" s="75"/>
      <c r="B55" s="75"/>
      <c r="C55" s="75"/>
      <c r="D55" s="75"/>
      <c r="E55" s="75"/>
      <c r="F55" s="67"/>
      <c r="G55" s="67"/>
      <c r="H55" s="67"/>
      <c r="I55" s="67"/>
      <c r="J55" s="67"/>
    </row>
    <row r="56" spans="1:10" ht="12.75" customHeight="1">
      <c r="A56" s="75"/>
      <c r="B56" s="75"/>
      <c r="C56" s="75"/>
      <c r="D56" s="75"/>
      <c r="E56" s="75"/>
      <c r="F56" s="67"/>
      <c r="G56" s="67"/>
      <c r="H56" s="67"/>
      <c r="I56" s="67"/>
      <c r="J56" s="67"/>
    </row>
    <row r="57" spans="1:10" ht="12.75" customHeight="1">
      <c r="A57" s="75"/>
      <c r="B57" s="75"/>
      <c r="C57" s="75"/>
      <c r="D57" s="75"/>
      <c r="E57" s="75"/>
      <c r="F57" s="67"/>
      <c r="G57" s="67"/>
      <c r="H57" s="67"/>
      <c r="I57" s="67"/>
      <c r="J57" s="67"/>
    </row>
    <row r="58" spans="1:10" ht="12">
      <c r="A58" s="39" t="s">
        <v>139</v>
      </c>
      <c r="B58" s="39"/>
      <c r="C58" s="75"/>
      <c r="D58" s="75"/>
      <c r="E58" s="75"/>
      <c r="F58" s="67"/>
      <c r="G58" s="67"/>
      <c r="H58" s="67"/>
      <c r="I58" s="67"/>
      <c r="J58" s="67"/>
    </row>
    <row r="59" ht="12.75" thickBot="1"/>
    <row r="60" spans="1:10" ht="12.75" thickBot="1">
      <c r="A60" s="152" t="s">
        <v>0</v>
      </c>
      <c r="B60" s="119" t="s">
        <v>1</v>
      </c>
      <c r="C60" s="89" t="s">
        <v>2</v>
      </c>
      <c r="D60" s="88" t="s">
        <v>3</v>
      </c>
      <c r="E60" s="89" t="s">
        <v>4</v>
      </c>
      <c r="F60" s="88" t="s">
        <v>5</v>
      </c>
      <c r="G60" s="89" t="s">
        <v>6</v>
      </c>
      <c r="H60" s="88" t="s">
        <v>7</v>
      </c>
      <c r="I60" s="89" t="s">
        <v>8</v>
      </c>
      <c r="J60" s="153" t="s">
        <v>9</v>
      </c>
    </row>
    <row r="61" spans="1:10" ht="12">
      <c r="A61" s="91"/>
      <c r="B61" s="161"/>
      <c r="C61" s="93"/>
      <c r="D61" s="92"/>
      <c r="E61" s="93"/>
      <c r="F61" s="94"/>
      <c r="G61" s="95"/>
      <c r="H61" s="94"/>
      <c r="I61" s="95"/>
      <c r="J61" s="156"/>
    </row>
    <row r="62" spans="1:10" ht="12">
      <c r="A62" s="55"/>
      <c r="B62" s="69"/>
      <c r="C62" s="56"/>
      <c r="D62" s="57"/>
      <c r="E62" s="56"/>
      <c r="F62" s="60"/>
      <c r="G62" s="61"/>
      <c r="H62" s="60"/>
      <c r="I62" s="61"/>
      <c r="J62" s="134"/>
    </row>
    <row r="63" spans="1:10" ht="12.75">
      <c r="A63" s="135">
        <v>1</v>
      </c>
      <c r="B63" s="272" t="s">
        <v>74</v>
      </c>
      <c r="C63" s="300" t="s">
        <v>30</v>
      </c>
      <c r="D63" s="274" t="s">
        <v>68</v>
      </c>
      <c r="E63" s="273" t="s">
        <v>75</v>
      </c>
      <c r="F63" s="66">
        <v>92</v>
      </c>
      <c r="G63" s="67">
        <v>91</v>
      </c>
      <c r="H63" s="66"/>
      <c r="I63" s="67"/>
      <c r="J63" s="157">
        <f aca="true" t="shared" si="2" ref="J63:J78">SUM(F63:G63)</f>
        <v>183</v>
      </c>
    </row>
    <row r="64" spans="1:10" ht="12.75">
      <c r="A64" s="158">
        <v>2</v>
      </c>
      <c r="B64" s="272" t="s">
        <v>54</v>
      </c>
      <c r="C64" s="300" t="s">
        <v>30</v>
      </c>
      <c r="D64" s="274" t="s">
        <v>45</v>
      </c>
      <c r="E64" s="273" t="s">
        <v>19</v>
      </c>
      <c r="F64" s="60">
        <v>86</v>
      </c>
      <c r="G64" s="61">
        <v>91</v>
      </c>
      <c r="H64" s="60"/>
      <c r="I64" s="61"/>
      <c r="J64" s="134">
        <f t="shared" si="2"/>
        <v>177</v>
      </c>
    </row>
    <row r="65" spans="1:10" ht="12.75">
      <c r="A65" s="135">
        <v>3</v>
      </c>
      <c r="B65" s="272" t="s">
        <v>54</v>
      </c>
      <c r="C65" s="300" t="s">
        <v>30</v>
      </c>
      <c r="D65" s="274" t="s">
        <v>120</v>
      </c>
      <c r="E65" s="273" t="s">
        <v>121</v>
      </c>
      <c r="F65" s="66">
        <v>88</v>
      </c>
      <c r="G65" s="67">
        <v>79</v>
      </c>
      <c r="H65" s="66"/>
      <c r="I65" s="67"/>
      <c r="J65" s="157">
        <f t="shared" si="2"/>
        <v>167</v>
      </c>
    </row>
    <row r="66" spans="1:10" ht="12.75">
      <c r="A66" s="158">
        <v>4</v>
      </c>
      <c r="B66" s="272" t="s">
        <v>61</v>
      </c>
      <c r="C66" s="273" t="s">
        <v>30</v>
      </c>
      <c r="D66" s="274" t="s">
        <v>73</v>
      </c>
      <c r="E66" s="273" t="s">
        <v>44</v>
      </c>
      <c r="F66" s="60">
        <v>81</v>
      </c>
      <c r="G66" s="61">
        <v>85</v>
      </c>
      <c r="H66" s="60"/>
      <c r="I66" s="61"/>
      <c r="J66" s="134">
        <f t="shared" si="2"/>
        <v>166</v>
      </c>
    </row>
    <row r="67" spans="1:10" ht="12.75">
      <c r="A67" s="158">
        <v>5</v>
      </c>
      <c r="B67" s="272" t="s">
        <v>54</v>
      </c>
      <c r="C67" s="270" t="s">
        <v>30</v>
      </c>
      <c r="D67" s="274" t="s">
        <v>88</v>
      </c>
      <c r="E67" s="273" t="s">
        <v>89</v>
      </c>
      <c r="F67" s="60">
        <v>79</v>
      </c>
      <c r="G67" s="61">
        <v>83</v>
      </c>
      <c r="H67" s="60"/>
      <c r="I67" s="61"/>
      <c r="J67" s="134">
        <f t="shared" si="2"/>
        <v>162</v>
      </c>
    </row>
    <row r="68" spans="1:10" ht="12.75">
      <c r="A68" s="135">
        <v>6</v>
      </c>
      <c r="B68" s="272" t="s">
        <v>52</v>
      </c>
      <c r="C68" s="273" t="s">
        <v>30</v>
      </c>
      <c r="D68" s="274" t="s">
        <v>55</v>
      </c>
      <c r="E68" s="273" t="s">
        <v>27</v>
      </c>
      <c r="F68" s="50">
        <v>74</v>
      </c>
      <c r="G68" s="51">
        <v>87</v>
      </c>
      <c r="H68" s="50"/>
      <c r="I68" s="301"/>
      <c r="J68" s="134">
        <f t="shared" si="2"/>
        <v>161</v>
      </c>
    </row>
    <row r="69" spans="1:10" ht="12.75">
      <c r="A69" s="158">
        <v>7</v>
      </c>
      <c r="B69" s="269" t="s">
        <v>54</v>
      </c>
      <c r="C69" s="300" t="s">
        <v>30</v>
      </c>
      <c r="D69" s="271" t="s">
        <v>59</v>
      </c>
      <c r="E69" s="270" t="s">
        <v>119</v>
      </c>
      <c r="F69" s="60">
        <v>78</v>
      </c>
      <c r="G69" s="61">
        <v>81</v>
      </c>
      <c r="H69" s="60"/>
      <c r="I69" s="61"/>
      <c r="J69" s="134">
        <f t="shared" si="2"/>
        <v>159</v>
      </c>
    </row>
    <row r="70" spans="1:10" ht="12.75">
      <c r="A70" s="135">
        <v>8</v>
      </c>
      <c r="B70" s="269" t="s">
        <v>54</v>
      </c>
      <c r="C70" s="300" t="s">
        <v>30</v>
      </c>
      <c r="D70" s="271" t="s">
        <v>55</v>
      </c>
      <c r="E70" s="270" t="s">
        <v>56</v>
      </c>
      <c r="F70" s="66">
        <v>78</v>
      </c>
      <c r="G70" s="67">
        <v>76</v>
      </c>
      <c r="H70" s="66"/>
      <c r="I70" s="67"/>
      <c r="J70" s="134">
        <f t="shared" si="2"/>
        <v>154</v>
      </c>
    </row>
    <row r="71" spans="1:10" ht="12.75">
      <c r="A71" s="158">
        <v>9</v>
      </c>
      <c r="B71" s="269" t="s">
        <v>54</v>
      </c>
      <c r="C71" s="273" t="s">
        <v>30</v>
      </c>
      <c r="D71" s="271" t="s">
        <v>47</v>
      </c>
      <c r="E71" s="270" t="s">
        <v>87</v>
      </c>
      <c r="F71" s="60">
        <v>73</v>
      </c>
      <c r="G71" s="61">
        <v>70</v>
      </c>
      <c r="H71" s="60"/>
      <c r="I71" s="61"/>
      <c r="J71" s="134">
        <f t="shared" si="2"/>
        <v>143</v>
      </c>
    </row>
    <row r="72" spans="1:10" ht="12.75">
      <c r="A72" s="158">
        <v>10</v>
      </c>
      <c r="B72" s="269" t="s">
        <v>61</v>
      </c>
      <c r="C72" s="270" t="s">
        <v>30</v>
      </c>
      <c r="D72" s="271" t="s">
        <v>55</v>
      </c>
      <c r="E72" s="270" t="s">
        <v>81</v>
      </c>
      <c r="F72" s="60">
        <v>64</v>
      </c>
      <c r="G72" s="61">
        <v>78</v>
      </c>
      <c r="H72" s="60"/>
      <c r="I72" s="61"/>
      <c r="J72" s="134">
        <f t="shared" si="2"/>
        <v>142</v>
      </c>
    </row>
    <row r="73" spans="1:10" ht="12.75">
      <c r="A73" s="158">
        <v>11</v>
      </c>
      <c r="B73" s="269" t="s">
        <v>54</v>
      </c>
      <c r="C73" s="273" t="s">
        <v>30</v>
      </c>
      <c r="D73" s="271" t="s">
        <v>117</v>
      </c>
      <c r="E73" s="270" t="s">
        <v>118</v>
      </c>
      <c r="F73" s="60">
        <v>57</v>
      </c>
      <c r="G73" s="61">
        <v>81</v>
      </c>
      <c r="H73" s="60"/>
      <c r="I73" s="61"/>
      <c r="J73" s="134">
        <f t="shared" si="2"/>
        <v>138</v>
      </c>
    </row>
    <row r="74" spans="1:10" ht="12.75">
      <c r="A74" s="135">
        <v>12</v>
      </c>
      <c r="B74" s="269" t="s">
        <v>54</v>
      </c>
      <c r="C74" s="300" t="s">
        <v>30</v>
      </c>
      <c r="D74" s="271" t="s">
        <v>115</v>
      </c>
      <c r="E74" s="270" t="s">
        <v>116</v>
      </c>
      <c r="F74" s="60">
        <v>55</v>
      </c>
      <c r="G74" s="61">
        <v>68</v>
      </c>
      <c r="H74" s="60"/>
      <c r="I74" s="61"/>
      <c r="J74" s="134">
        <f t="shared" si="2"/>
        <v>123</v>
      </c>
    </row>
    <row r="75" spans="1:10" ht="12.75">
      <c r="A75" s="158">
        <v>13</v>
      </c>
      <c r="B75" s="272" t="s">
        <v>61</v>
      </c>
      <c r="C75" s="300" t="s">
        <v>30</v>
      </c>
      <c r="D75" s="274" t="s">
        <v>136</v>
      </c>
      <c r="E75" s="273" t="s">
        <v>33</v>
      </c>
      <c r="F75" s="60"/>
      <c r="G75" s="61"/>
      <c r="H75" s="60"/>
      <c r="I75" s="61"/>
      <c r="J75" s="134">
        <f t="shared" si="2"/>
        <v>0</v>
      </c>
    </row>
    <row r="76" spans="1:10" ht="12.75">
      <c r="A76" s="135">
        <v>14</v>
      </c>
      <c r="B76" s="272" t="s">
        <v>52</v>
      </c>
      <c r="C76" s="273" t="s">
        <v>30</v>
      </c>
      <c r="D76" s="274" t="s">
        <v>114</v>
      </c>
      <c r="E76" s="273" t="s">
        <v>62</v>
      </c>
      <c r="F76" s="60"/>
      <c r="G76" s="61"/>
      <c r="H76" s="60"/>
      <c r="I76" s="61"/>
      <c r="J76" s="134">
        <f t="shared" si="2"/>
        <v>0</v>
      </c>
    </row>
    <row r="77" spans="1:10" ht="12.75">
      <c r="A77" s="158">
        <v>15</v>
      </c>
      <c r="B77" s="272" t="s">
        <v>61</v>
      </c>
      <c r="C77" s="273" t="s">
        <v>30</v>
      </c>
      <c r="D77" s="274" t="s">
        <v>93</v>
      </c>
      <c r="E77" s="273" t="s">
        <v>94</v>
      </c>
      <c r="F77" s="60"/>
      <c r="G77" s="61"/>
      <c r="H77" s="60"/>
      <c r="I77" s="61"/>
      <c r="J77" s="134">
        <f t="shared" si="2"/>
        <v>0</v>
      </c>
    </row>
    <row r="78" spans="1:10" ht="12.75">
      <c r="A78" s="158"/>
      <c r="B78" s="272"/>
      <c r="C78" s="273"/>
      <c r="D78" s="274"/>
      <c r="E78" s="273"/>
      <c r="F78" s="60"/>
      <c r="G78" s="286"/>
      <c r="H78" s="60"/>
      <c r="I78" s="61"/>
      <c r="J78" s="134">
        <f t="shared" si="2"/>
        <v>0</v>
      </c>
    </row>
    <row r="79" spans="1:10" ht="13.5" thickBot="1">
      <c r="A79" s="160"/>
      <c r="B79" s="296"/>
      <c r="C79" s="391"/>
      <c r="D79" s="298"/>
      <c r="E79" s="299"/>
      <c r="F79" s="98"/>
      <c r="G79" s="99"/>
      <c r="H79" s="84"/>
      <c r="I79" s="85"/>
      <c r="J79" s="285">
        <f>SUM(F79:H79)</f>
        <v>0</v>
      </c>
    </row>
    <row r="80" spans="1:10" ht="12">
      <c r="A80" s="75"/>
      <c r="B80" s="75"/>
      <c r="C80" s="75"/>
      <c r="D80" s="75"/>
      <c r="E80" s="75"/>
      <c r="F80" s="67"/>
      <c r="G80" s="67"/>
      <c r="H80" s="67"/>
      <c r="I80" s="67"/>
      <c r="J80" s="67"/>
    </row>
    <row r="81" spans="1:10" ht="12">
      <c r="A81" s="75"/>
      <c r="B81" s="75"/>
      <c r="C81" s="75"/>
      <c r="D81" s="75"/>
      <c r="E81" s="75"/>
      <c r="F81" s="67"/>
      <c r="G81" s="67"/>
      <c r="H81" s="67"/>
      <c r="I81" s="67"/>
      <c r="J81" s="67"/>
    </row>
    <row r="82" spans="1:10" ht="12">
      <c r="A82" s="75"/>
      <c r="B82" s="75"/>
      <c r="C82" s="75"/>
      <c r="D82" s="75"/>
      <c r="E82" s="75"/>
      <c r="F82" s="67"/>
      <c r="G82" s="67"/>
      <c r="H82" s="67"/>
      <c r="I82" s="67"/>
      <c r="J82" s="67"/>
    </row>
    <row r="83" ht="11.25" customHeight="1"/>
    <row r="84" spans="1:10" ht="12">
      <c r="A84" s="39" t="s">
        <v>139</v>
      </c>
      <c r="B84" s="39"/>
      <c r="C84" s="75"/>
      <c r="D84" s="75"/>
      <c r="E84" s="75"/>
      <c r="F84" s="67"/>
      <c r="G84" s="67"/>
      <c r="H84" s="67"/>
      <c r="I84" s="67"/>
      <c r="J84" s="67"/>
    </row>
    <row r="85" ht="12.75" thickBot="1"/>
    <row r="86" spans="1:10" ht="12.75" thickBot="1">
      <c r="A86" s="152" t="s">
        <v>0</v>
      </c>
      <c r="B86" s="119" t="s">
        <v>1</v>
      </c>
      <c r="C86" s="89" t="s">
        <v>2</v>
      </c>
      <c r="D86" s="88" t="s">
        <v>3</v>
      </c>
      <c r="E86" s="89" t="s">
        <v>4</v>
      </c>
      <c r="F86" s="88" t="s">
        <v>5</v>
      </c>
      <c r="G86" s="89" t="s">
        <v>6</v>
      </c>
      <c r="H86" s="88" t="s">
        <v>7</v>
      </c>
      <c r="I86" s="89" t="s">
        <v>8</v>
      </c>
      <c r="J86" s="153" t="s">
        <v>9</v>
      </c>
    </row>
    <row r="87" spans="1:10" ht="12">
      <c r="A87" s="155"/>
      <c r="B87" s="92"/>
      <c r="C87" s="93"/>
      <c r="D87" s="92"/>
      <c r="E87" s="93"/>
      <c r="F87" s="94"/>
      <c r="G87" s="95"/>
      <c r="H87" s="94"/>
      <c r="I87" s="95"/>
      <c r="J87" s="156"/>
    </row>
    <row r="88" spans="1:10" ht="12.75">
      <c r="A88" s="55"/>
      <c r="B88" s="283"/>
      <c r="C88" s="281"/>
      <c r="D88" s="281"/>
      <c r="E88" s="273"/>
      <c r="F88" s="60"/>
      <c r="G88" s="61"/>
      <c r="H88" s="60"/>
      <c r="I88" s="286"/>
      <c r="J88" s="134"/>
    </row>
    <row r="89" spans="1:10" ht="12.75">
      <c r="A89" s="135">
        <v>1</v>
      </c>
      <c r="B89" s="283" t="s">
        <v>61</v>
      </c>
      <c r="C89" s="281" t="s">
        <v>50</v>
      </c>
      <c r="D89" s="281" t="s">
        <v>13</v>
      </c>
      <c r="E89" s="273" t="s">
        <v>14</v>
      </c>
      <c r="F89" s="60">
        <v>99</v>
      </c>
      <c r="G89" s="61">
        <v>97</v>
      </c>
      <c r="H89" s="60">
        <v>96</v>
      </c>
      <c r="I89" s="286">
        <v>97</v>
      </c>
      <c r="J89" s="134">
        <f aca="true" t="shared" si="3" ref="J89:J98">SUM(F89:I89)</f>
        <v>389</v>
      </c>
    </row>
    <row r="90" spans="1:10" ht="12.75">
      <c r="A90" s="158">
        <v>2</v>
      </c>
      <c r="B90" s="283" t="s">
        <v>54</v>
      </c>
      <c r="C90" s="281" t="s">
        <v>50</v>
      </c>
      <c r="D90" s="281" t="s">
        <v>21</v>
      </c>
      <c r="E90" s="273" t="s">
        <v>22</v>
      </c>
      <c r="F90" s="60">
        <v>92</v>
      </c>
      <c r="G90" s="61">
        <v>94</v>
      </c>
      <c r="H90" s="60">
        <v>94</v>
      </c>
      <c r="I90" s="286">
        <v>94</v>
      </c>
      <c r="J90" s="134">
        <f t="shared" si="3"/>
        <v>374</v>
      </c>
    </row>
    <row r="91" spans="1:10" ht="12.75">
      <c r="A91" s="55">
        <v>3</v>
      </c>
      <c r="B91" s="272" t="s">
        <v>61</v>
      </c>
      <c r="C91" s="270" t="s">
        <v>50</v>
      </c>
      <c r="D91" s="274" t="s">
        <v>15</v>
      </c>
      <c r="E91" s="273" t="s">
        <v>16</v>
      </c>
      <c r="F91" s="66">
        <v>91</v>
      </c>
      <c r="G91" s="67">
        <v>91</v>
      </c>
      <c r="H91" s="66">
        <v>84</v>
      </c>
      <c r="I91" s="67">
        <v>85</v>
      </c>
      <c r="J91" s="157">
        <f t="shared" si="3"/>
        <v>351</v>
      </c>
    </row>
    <row r="92" spans="1:12" ht="12.75" customHeight="1">
      <c r="A92" s="135">
        <v>4</v>
      </c>
      <c r="B92" s="389" t="s">
        <v>52</v>
      </c>
      <c r="C92" s="270" t="s">
        <v>50</v>
      </c>
      <c r="D92" s="281" t="s">
        <v>122</v>
      </c>
      <c r="E92" s="273" t="s">
        <v>76</v>
      </c>
      <c r="F92" s="60">
        <v>89</v>
      </c>
      <c r="G92" s="61">
        <v>85</v>
      </c>
      <c r="H92" s="60">
        <v>85</v>
      </c>
      <c r="I92" s="61">
        <v>85</v>
      </c>
      <c r="J92" s="134">
        <f t="shared" si="3"/>
        <v>344</v>
      </c>
      <c r="L92" s="191"/>
    </row>
    <row r="93" spans="1:10" ht="12.75">
      <c r="A93" s="158">
        <v>5</v>
      </c>
      <c r="B93" s="275" t="s">
        <v>54</v>
      </c>
      <c r="C93" s="270" t="s">
        <v>50</v>
      </c>
      <c r="D93" s="277" t="s">
        <v>25</v>
      </c>
      <c r="E93" s="276" t="s">
        <v>60</v>
      </c>
      <c r="F93" s="66">
        <v>83</v>
      </c>
      <c r="G93" s="67">
        <v>82</v>
      </c>
      <c r="H93" s="66">
        <v>86</v>
      </c>
      <c r="I93" s="67">
        <v>79</v>
      </c>
      <c r="J93" s="157">
        <f t="shared" si="3"/>
        <v>330</v>
      </c>
    </row>
    <row r="94" spans="1:10" ht="12.75">
      <c r="A94" s="55">
        <v>6</v>
      </c>
      <c r="B94" s="272" t="s">
        <v>53</v>
      </c>
      <c r="C94" s="273" t="s">
        <v>50</v>
      </c>
      <c r="D94" s="274" t="s">
        <v>99</v>
      </c>
      <c r="E94" s="273" t="s">
        <v>100</v>
      </c>
      <c r="F94" s="60">
        <v>87</v>
      </c>
      <c r="G94" s="61">
        <v>81</v>
      </c>
      <c r="H94" s="60">
        <v>81</v>
      </c>
      <c r="I94" s="61">
        <v>77</v>
      </c>
      <c r="J94" s="134">
        <f t="shared" si="3"/>
        <v>326</v>
      </c>
    </row>
    <row r="95" spans="1:10" ht="12.75">
      <c r="A95" s="135">
        <v>7</v>
      </c>
      <c r="B95" s="275" t="s">
        <v>52</v>
      </c>
      <c r="C95" s="276" t="s">
        <v>50</v>
      </c>
      <c r="D95" s="277" t="s">
        <v>38</v>
      </c>
      <c r="E95" s="276" t="s">
        <v>123</v>
      </c>
      <c r="F95" s="66">
        <v>79</v>
      </c>
      <c r="G95" s="67">
        <v>83</v>
      </c>
      <c r="H95" s="66">
        <v>80</v>
      </c>
      <c r="I95" s="67">
        <v>73</v>
      </c>
      <c r="J95" s="157">
        <f t="shared" si="3"/>
        <v>315</v>
      </c>
    </row>
    <row r="96" spans="1:10" ht="12.75">
      <c r="A96" s="158">
        <v>8</v>
      </c>
      <c r="B96" s="272" t="s">
        <v>52</v>
      </c>
      <c r="C96" s="273" t="s">
        <v>50</v>
      </c>
      <c r="D96" s="274" t="s">
        <v>43</v>
      </c>
      <c r="E96" s="273" t="s">
        <v>42</v>
      </c>
      <c r="F96" s="60"/>
      <c r="G96" s="61"/>
      <c r="H96" s="60"/>
      <c r="I96" s="61"/>
      <c r="J96" s="134">
        <f t="shared" si="3"/>
        <v>0</v>
      </c>
    </row>
    <row r="97" spans="1:10" ht="12.75">
      <c r="A97" s="55">
        <v>9</v>
      </c>
      <c r="B97" s="272" t="s">
        <v>61</v>
      </c>
      <c r="C97" s="273" t="s">
        <v>50</v>
      </c>
      <c r="D97" s="274" t="s">
        <v>28</v>
      </c>
      <c r="E97" s="273" t="s">
        <v>29</v>
      </c>
      <c r="F97" s="60"/>
      <c r="G97" s="61"/>
      <c r="H97" s="60"/>
      <c r="I97" s="61"/>
      <c r="J97" s="134">
        <f t="shared" si="3"/>
        <v>0</v>
      </c>
    </row>
    <row r="98" spans="1:10" ht="12.75">
      <c r="A98" s="55">
        <v>10</v>
      </c>
      <c r="B98" s="272" t="s">
        <v>53</v>
      </c>
      <c r="C98" s="273" t="s">
        <v>50</v>
      </c>
      <c r="D98" s="274" t="s">
        <v>18</v>
      </c>
      <c r="E98" s="273" t="s">
        <v>19</v>
      </c>
      <c r="F98" s="66"/>
      <c r="G98" s="67"/>
      <c r="H98" s="66"/>
      <c r="I98" s="67"/>
      <c r="J98" s="157">
        <f t="shared" si="3"/>
        <v>0</v>
      </c>
    </row>
    <row r="99" spans="1:10" ht="13.5" thickBot="1">
      <c r="A99" s="160"/>
      <c r="B99" s="293"/>
      <c r="C99" s="294"/>
      <c r="D99" s="294"/>
      <c r="E99" s="294"/>
      <c r="F99" s="86"/>
      <c r="G99" s="86"/>
      <c r="H99" s="86"/>
      <c r="I99" s="86"/>
      <c r="J99" s="285"/>
    </row>
    <row r="100" spans="1:10" ht="12.75">
      <c r="A100" s="75"/>
      <c r="B100" s="237"/>
      <c r="C100" s="277"/>
      <c r="D100" s="277"/>
      <c r="E100" s="277"/>
      <c r="F100" s="67"/>
      <c r="G100" s="67"/>
      <c r="H100" s="67"/>
      <c r="I100" s="67"/>
      <c r="J100" s="67"/>
    </row>
    <row r="101" spans="1:10" ht="12.75">
      <c r="A101" s="75"/>
      <c r="B101" s="237"/>
      <c r="C101" s="277"/>
      <c r="D101" s="277"/>
      <c r="E101" s="277"/>
      <c r="F101" s="67"/>
      <c r="G101" s="67"/>
      <c r="H101" s="67"/>
      <c r="I101" s="67"/>
      <c r="J101" s="67"/>
    </row>
    <row r="102" spans="1:10" ht="12.75">
      <c r="A102" s="75"/>
      <c r="B102" s="237"/>
      <c r="C102" s="277"/>
      <c r="D102" s="277"/>
      <c r="E102" s="277"/>
      <c r="F102" s="67"/>
      <c r="G102" s="67"/>
      <c r="H102" s="67"/>
      <c r="I102" s="67"/>
      <c r="J102" s="67"/>
    </row>
    <row r="103" spans="1:10" ht="12.75">
      <c r="A103" s="75"/>
      <c r="B103" s="237"/>
      <c r="C103" s="277"/>
      <c r="D103" s="277"/>
      <c r="E103" s="277"/>
      <c r="F103" s="67"/>
      <c r="G103" s="67"/>
      <c r="H103" s="67"/>
      <c r="I103" s="67"/>
      <c r="J103" s="67"/>
    </row>
    <row r="104" spans="1:10" ht="12.75">
      <c r="A104" s="75"/>
      <c r="B104" s="237"/>
      <c r="C104" s="277"/>
      <c r="D104" s="277"/>
      <c r="E104" s="277"/>
      <c r="F104" s="67"/>
      <c r="G104" s="67"/>
      <c r="H104" s="67"/>
      <c r="I104" s="67"/>
      <c r="J104" s="67"/>
    </row>
    <row r="105" spans="1:10" ht="12.75">
      <c r="A105" s="75"/>
      <c r="B105" s="237"/>
      <c r="C105" s="277"/>
      <c r="D105" s="277"/>
      <c r="E105" s="277"/>
      <c r="F105" s="67"/>
      <c r="G105" s="67"/>
      <c r="H105" s="67"/>
      <c r="I105" s="67"/>
      <c r="J105" s="67"/>
    </row>
    <row r="106" spans="1:10" ht="12.75">
      <c r="A106" s="75"/>
      <c r="B106" s="237"/>
      <c r="C106" s="277"/>
      <c r="D106" s="277"/>
      <c r="E106" s="277"/>
      <c r="F106" s="67"/>
      <c r="G106" s="67"/>
      <c r="H106" s="67"/>
      <c r="I106" s="67"/>
      <c r="J106" s="67"/>
    </row>
    <row r="107" spans="1:10" ht="12.75">
      <c r="A107" s="75"/>
      <c r="B107" s="237"/>
      <c r="C107" s="277"/>
      <c r="D107" s="277"/>
      <c r="E107" s="277"/>
      <c r="F107" s="67"/>
      <c r="G107" s="67"/>
      <c r="H107" s="67"/>
      <c r="I107" s="67"/>
      <c r="J107" s="67"/>
    </row>
    <row r="108" spans="1:10" ht="12.75">
      <c r="A108" s="75"/>
      <c r="B108" s="237"/>
      <c r="C108" s="277"/>
      <c r="D108" s="277"/>
      <c r="E108" s="277"/>
      <c r="F108" s="67"/>
      <c r="G108" s="67"/>
      <c r="H108" s="67"/>
      <c r="I108" s="67"/>
      <c r="J108" s="67"/>
    </row>
    <row r="109" spans="1:10" ht="12.75">
      <c r="A109" s="75"/>
      <c r="B109" s="237"/>
      <c r="C109" s="277"/>
      <c r="D109" s="277"/>
      <c r="E109" s="277"/>
      <c r="F109" s="67"/>
      <c r="G109" s="67"/>
      <c r="H109" s="67"/>
      <c r="I109" s="67"/>
      <c r="J109" s="67"/>
    </row>
    <row r="110" spans="1:10" ht="12.75">
      <c r="A110" s="75"/>
      <c r="B110" s="237"/>
      <c r="C110" s="277"/>
      <c r="D110" s="277"/>
      <c r="E110" s="277"/>
      <c r="F110" s="67"/>
      <c r="G110" s="67"/>
      <c r="H110" s="67"/>
      <c r="I110" s="67"/>
      <c r="J110" s="67"/>
    </row>
    <row r="111" spans="1:10" ht="12.75">
      <c r="A111" s="75"/>
      <c r="B111" s="237"/>
      <c r="C111" s="277"/>
      <c r="D111" s="277"/>
      <c r="E111" s="277"/>
      <c r="F111" s="67"/>
      <c r="G111" s="67"/>
      <c r="H111" s="67"/>
      <c r="I111" s="67"/>
      <c r="J111" s="67"/>
    </row>
    <row r="112" spans="1:10" ht="12.75">
      <c r="A112" s="75"/>
      <c r="B112" s="237"/>
      <c r="C112" s="277"/>
      <c r="D112" s="277"/>
      <c r="E112" s="277"/>
      <c r="F112" s="67"/>
      <c r="G112" s="67"/>
      <c r="H112" s="67"/>
      <c r="I112" s="67"/>
      <c r="J112" s="67"/>
    </row>
    <row r="113" spans="1:10" ht="12.75">
      <c r="A113" s="75"/>
      <c r="B113" s="237"/>
      <c r="C113" s="277"/>
      <c r="D113" s="277"/>
      <c r="E113" s="277"/>
      <c r="F113" s="67"/>
      <c r="G113" s="67"/>
      <c r="H113" s="67"/>
      <c r="I113" s="67"/>
      <c r="J113" s="67"/>
    </row>
    <row r="114" spans="1:10" ht="12.75">
      <c r="A114" s="75"/>
      <c r="B114" s="237"/>
      <c r="C114" s="277"/>
      <c r="D114" s="277"/>
      <c r="E114" s="277"/>
      <c r="F114" s="67"/>
      <c r="G114" s="67"/>
      <c r="H114" s="67"/>
      <c r="I114" s="67"/>
      <c r="J114" s="67"/>
    </row>
    <row r="115" spans="1:10" ht="12.75">
      <c r="A115" s="39" t="s">
        <v>139</v>
      </c>
      <c r="B115" s="237"/>
      <c r="C115" s="277"/>
      <c r="D115" s="277"/>
      <c r="E115" s="277"/>
      <c r="F115" s="67"/>
      <c r="G115" s="67"/>
      <c r="H115" s="67"/>
      <c r="I115" s="67"/>
      <c r="J115" s="67"/>
    </row>
    <row r="116" spans="3:9" ht="12.75" thickBot="1">
      <c r="C116" s="75"/>
      <c r="E116" s="75"/>
      <c r="G116" s="67"/>
      <c r="I116" s="67"/>
    </row>
    <row r="117" spans="1:10" ht="12.75" thickBot="1">
      <c r="A117" s="152" t="s">
        <v>0</v>
      </c>
      <c r="B117" s="119" t="s">
        <v>1</v>
      </c>
      <c r="C117" s="89" t="s">
        <v>2</v>
      </c>
      <c r="D117" s="88" t="s">
        <v>3</v>
      </c>
      <c r="E117" s="89" t="s">
        <v>4</v>
      </c>
      <c r="F117" s="88" t="s">
        <v>5</v>
      </c>
      <c r="G117" s="89" t="s">
        <v>6</v>
      </c>
      <c r="H117" s="88" t="s">
        <v>7</v>
      </c>
      <c r="I117" s="89" t="s">
        <v>8</v>
      </c>
      <c r="J117" s="153" t="s">
        <v>9</v>
      </c>
    </row>
    <row r="118" spans="1:10" ht="12">
      <c r="A118" s="166"/>
      <c r="B118" s="167"/>
      <c r="C118" s="167"/>
      <c r="D118" s="168"/>
      <c r="E118" s="167"/>
      <c r="F118" s="169"/>
      <c r="G118" s="169"/>
      <c r="H118" s="169"/>
      <c r="I118" s="169"/>
      <c r="J118" s="170"/>
    </row>
    <row r="119" spans="1:10" ht="12.75">
      <c r="A119" s="171"/>
      <c r="B119" s="404"/>
      <c r="C119" s="405"/>
      <c r="D119" s="273"/>
      <c r="E119" s="273"/>
      <c r="F119" s="175"/>
      <c r="G119" s="176"/>
      <c r="H119" s="175"/>
      <c r="I119" s="176"/>
      <c r="J119" s="177"/>
    </row>
    <row r="120" spans="1:10" ht="12.75">
      <c r="A120" s="178">
        <v>1</v>
      </c>
      <c r="B120" s="404" t="s">
        <v>61</v>
      </c>
      <c r="C120" s="405" t="s">
        <v>39</v>
      </c>
      <c r="D120" s="273" t="s">
        <v>21</v>
      </c>
      <c r="E120" s="273" t="s">
        <v>14</v>
      </c>
      <c r="F120" s="175">
        <v>100</v>
      </c>
      <c r="G120" s="176">
        <v>99</v>
      </c>
      <c r="H120" s="175">
        <v>99</v>
      </c>
      <c r="I120" s="176">
        <v>100</v>
      </c>
      <c r="J120" s="177">
        <f aca="true" t="shared" si="4" ref="J120:J132">SUM(F120:I120)</f>
        <v>398</v>
      </c>
    </row>
    <row r="121" spans="1:10" ht="12">
      <c r="A121" s="179">
        <v>2</v>
      </c>
      <c r="B121" s="172" t="s">
        <v>53</v>
      </c>
      <c r="C121" s="173" t="s">
        <v>39</v>
      </c>
      <c r="D121" s="174" t="s">
        <v>48</v>
      </c>
      <c r="E121" s="174" t="s">
        <v>32</v>
      </c>
      <c r="F121" s="175">
        <v>96</v>
      </c>
      <c r="G121" s="175">
        <v>94</v>
      </c>
      <c r="H121" s="175">
        <v>95</v>
      </c>
      <c r="I121" s="175">
        <v>94</v>
      </c>
      <c r="J121" s="177">
        <f t="shared" si="4"/>
        <v>379</v>
      </c>
    </row>
    <row r="122" spans="1:10" ht="12.75">
      <c r="A122" s="183">
        <v>3</v>
      </c>
      <c r="B122" s="275" t="s">
        <v>53</v>
      </c>
      <c r="C122" s="279" t="s">
        <v>39</v>
      </c>
      <c r="D122" s="277" t="s">
        <v>26</v>
      </c>
      <c r="E122" s="276" t="s">
        <v>16</v>
      </c>
      <c r="F122" s="176">
        <v>92</v>
      </c>
      <c r="G122" s="181">
        <v>93</v>
      </c>
      <c r="H122" s="176">
        <v>91</v>
      </c>
      <c r="I122" s="181">
        <v>95</v>
      </c>
      <c r="J122" s="182">
        <f t="shared" si="4"/>
        <v>371</v>
      </c>
    </row>
    <row r="123" spans="1:10" ht="12.75">
      <c r="A123" s="183">
        <v>4</v>
      </c>
      <c r="B123" s="71" t="s">
        <v>61</v>
      </c>
      <c r="C123" s="273" t="s">
        <v>39</v>
      </c>
      <c r="D123" s="56" t="s">
        <v>24</v>
      </c>
      <c r="E123" s="57" t="s">
        <v>16</v>
      </c>
      <c r="F123" s="176">
        <v>91</v>
      </c>
      <c r="G123" s="181">
        <v>89</v>
      </c>
      <c r="H123" s="176">
        <v>94</v>
      </c>
      <c r="I123" s="181">
        <v>92</v>
      </c>
      <c r="J123" s="182">
        <f t="shared" si="4"/>
        <v>366</v>
      </c>
    </row>
    <row r="124" spans="1:10" ht="12.75">
      <c r="A124" s="178">
        <v>5</v>
      </c>
      <c r="B124" s="283" t="s">
        <v>54</v>
      </c>
      <c r="C124" s="273" t="s">
        <v>39</v>
      </c>
      <c r="D124" s="278" t="s">
        <v>17</v>
      </c>
      <c r="E124" s="279" t="s">
        <v>22</v>
      </c>
      <c r="F124" s="176">
        <v>89</v>
      </c>
      <c r="G124" s="181">
        <v>93</v>
      </c>
      <c r="H124" s="176">
        <v>89</v>
      </c>
      <c r="I124" s="181">
        <v>92</v>
      </c>
      <c r="J124" s="182">
        <f t="shared" si="4"/>
        <v>363</v>
      </c>
    </row>
    <row r="125" spans="1:10" ht="12.75">
      <c r="A125" s="179">
        <v>6</v>
      </c>
      <c r="B125" s="283" t="s">
        <v>61</v>
      </c>
      <c r="C125" s="273" t="s">
        <v>39</v>
      </c>
      <c r="D125" s="333" t="s">
        <v>28</v>
      </c>
      <c r="E125" s="172" t="s">
        <v>33</v>
      </c>
      <c r="F125" s="176">
        <v>92</v>
      </c>
      <c r="G125" s="181">
        <v>89</v>
      </c>
      <c r="H125" s="176">
        <v>92</v>
      </c>
      <c r="I125" s="181">
        <v>89</v>
      </c>
      <c r="J125" s="182">
        <f t="shared" si="4"/>
        <v>362</v>
      </c>
    </row>
    <row r="126" spans="1:10" ht="12.75">
      <c r="A126" s="183">
        <v>7</v>
      </c>
      <c r="B126" s="272" t="s">
        <v>54</v>
      </c>
      <c r="C126" s="273" t="s">
        <v>39</v>
      </c>
      <c r="D126" s="180" t="s">
        <v>67</v>
      </c>
      <c r="E126" s="174" t="s">
        <v>90</v>
      </c>
      <c r="F126" s="176">
        <v>88</v>
      </c>
      <c r="G126" s="181">
        <v>91</v>
      </c>
      <c r="H126" s="176">
        <v>89</v>
      </c>
      <c r="I126" s="181">
        <v>93</v>
      </c>
      <c r="J126" s="182">
        <f t="shared" si="4"/>
        <v>361</v>
      </c>
    </row>
    <row r="127" spans="1:10" ht="12.75">
      <c r="A127" s="183">
        <v>8</v>
      </c>
      <c r="B127" s="272" t="s">
        <v>61</v>
      </c>
      <c r="C127" s="279" t="s">
        <v>39</v>
      </c>
      <c r="D127" s="277" t="s">
        <v>17</v>
      </c>
      <c r="E127" s="273" t="s">
        <v>16</v>
      </c>
      <c r="F127" s="176">
        <v>86</v>
      </c>
      <c r="G127" s="181">
        <v>84</v>
      </c>
      <c r="H127" s="176">
        <v>91</v>
      </c>
      <c r="I127" s="181">
        <v>88</v>
      </c>
      <c r="J127" s="182">
        <f t="shared" si="4"/>
        <v>349</v>
      </c>
    </row>
    <row r="128" spans="1:10" ht="12.75">
      <c r="A128" s="178">
        <v>9</v>
      </c>
      <c r="B128" s="251" t="s">
        <v>54</v>
      </c>
      <c r="C128" s="279" t="s">
        <v>39</v>
      </c>
      <c r="D128" s="57" t="s">
        <v>63</v>
      </c>
      <c r="E128" s="56" t="s">
        <v>64</v>
      </c>
      <c r="F128" s="176"/>
      <c r="G128" s="181"/>
      <c r="H128" s="176"/>
      <c r="I128" s="181"/>
      <c r="J128" s="182">
        <f t="shared" si="4"/>
        <v>0</v>
      </c>
    </row>
    <row r="129" spans="1:10" ht="12.75">
      <c r="A129" s="179">
        <v>10</v>
      </c>
      <c r="B129" s="272" t="s">
        <v>54</v>
      </c>
      <c r="C129" s="273" t="s">
        <v>39</v>
      </c>
      <c r="D129" s="274" t="s">
        <v>49</v>
      </c>
      <c r="E129" s="273" t="s">
        <v>37</v>
      </c>
      <c r="F129" s="176"/>
      <c r="G129" s="181"/>
      <c r="H129" s="176"/>
      <c r="I129" s="181"/>
      <c r="J129" s="182">
        <f t="shared" si="4"/>
        <v>0</v>
      </c>
    </row>
    <row r="130" spans="1:10" ht="12.75">
      <c r="A130" s="183">
        <v>11</v>
      </c>
      <c r="B130" s="283" t="s">
        <v>61</v>
      </c>
      <c r="C130" s="279" t="s">
        <v>39</v>
      </c>
      <c r="D130" s="274" t="s">
        <v>65</v>
      </c>
      <c r="E130" s="273" t="s">
        <v>66</v>
      </c>
      <c r="F130" s="176"/>
      <c r="G130" s="181"/>
      <c r="H130" s="176"/>
      <c r="I130" s="181"/>
      <c r="J130" s="182">
        <f t="shared" si="4"/>
        <v>0</v>
      </c>
    </row>
    <row r="131" spans="1:10" ht="12.75">
      <c r="A131" s="183">
        <v>12</v>
      </c>
      <c r="B131" s="283" t="s">
        <v>61</v>
      </c>
      <c r="C131" s="279" t="s">
        <v>39</v>
      </c>
      <c r="D131" s="274" t="s">
        <v>31</v>
      </c>
      <c r="E131" s="273" t="s">
        <v>16</v>
      </c>
      <c r="F131" s="176"/>
      <c r="G131" s="181"/>
      <c r="H131" s="176"/>
      <c r="I131" s="181"/>
      <c r="J131" s="182">
        <f t="shared" si="4"/>
        <v>0</v>
      </c>
    </row>
    <row r="132" spans="1:10" ht="12.75">
      <c r="A132" s="183">
        <v>13</v>
      </c>
      <c r="B132" s="272" t="s">
        <v>54</v>
      </c>
      <c r="C132" s="273" t="s">
        <v>39</v>
      </c>
      <c r="D132" s="180" t="s">
        <v>18</v>
      </c>
      <c r="E132" s="174" t="s">
        <v>33</v>
      </c>
      <c r="F132" s="176"/>
      <c r="G132" s="181"/>
      <c r="H132" s="176"/>
      <c r="I132" s="181"/>
      <c r="J132" s="182">
        <f t="shared" si="4"/>
        <v>0</v>
      </c>
    </row>
    <row r="133" spans="1:10" ht="12">
      <c r="A133" s="183">
        <v>14</v>
      </c>
      <c r="B133" s="395"/>
      <c r="C133" s="174"/>
      <c r="D133" s="180"/>
      <c r="E133" s="174"/>
      <c r="F133" s="327"/>
      <c r="G133" s="328"/>
      <c r="H133" s="327"/>
      <c r="I133" s="328"/>
      <c r="J133" s="182"/>
    </row>
    <row r="134" spans="1:10" ht="12.75">
      <c r="A134" s="183"/>
      <c r="B134" s="71"/>
      <c r="C134" s="273"/>
      <c r="D134" s="56"/>
      <c r="E134" s="57"/>
      <c r="F134" s="176"/>
      <c r="G134" s="328"/>
      <c r="H134" s="327"/>
      <c r="I134" s="328"/>
      <c r="J134" s="329"/>
    </row>
    <row r="135" spans="1:10" ht="13.5" thickBot="1">
      <c r="A135" s="392"/>
      <c r="B135" s="393"/>
      <c r="C135" s="299"/>
      <c r="D135" s="73"/>
      <c r="E135" s="74"/>
      <c r="F135" s="234"/>
      <c r="G135" s="189"/>
      <c r="H135" s="188"/>
      <c r="I135" s="189"/>
      <c r="J135" s="190"/>
    </row>
    <row r="137" spans="1:2" ht="12">
      <c r="A137" s="39" t="s">
        <v>139</v>
      </c>
      <c r="B137" s="39"/>
    </row>
    <row r="138" ht="12.75" thickBot="1"/>
    <row r="139" spans="1:10" ht="12.75" thickBot="1">
      <c r="A139" s="152" t="s">
        <v>0</v>
      </c>
      <c r="B139" s="119" t="s">
        <v>1</v>
      </c>
      <c r="C139" s="89" t="s">
        <v>2</v>
      </c>
      <c r="D139" s="88" t="s">
        <v>3</v>
      </c>
      <c r="E139" s="89" t="s">
        <v>4</v>
      </c>
      <c r="F139" s="88" t="s">
        <v>5</v>
      </c>
      <c r="G139" s="89" t="s">
        <v>6</v>
      </c>
      <c r="H139" s="88" t="s">
        <v>7</v>
      </c>
      <c r="I139" s="89" t="s">
        <v>8</v>
      </c>
      <c r="J139" s="153" t="s">
        <v>9</v>
      </c>
    </row>
    <row r="140" spans="1:10" ht="12">
      <c r="A140" s="166"/>
      <c r="B140" s="167"/>
      <c r="C140" s="167"/>
      <c r="D140" s="168"/>
      <c r="E140" s="167"/>
      <c r="F140" s="169"/>
      <c r="G140" s="169"/>
      <c r="H140" s="169"/>
      <c r="I140" s="169"/>
      <c r="J140" s="170"/>
    </row>
    <row r="141" spans="1:10" ht="12">
      <c r="A141" s="171"/>
      <c r="B141" s="172"/>
      <c r="C141" s="173"/>
      <c r="D141" s="174"/>
      <c r="E141" s="174"/>
      <c r="F141" s="175"/>
      <c r="G141" s="176"/>
      <c r="H141" s="175"/>
      <c r="I141" s="176"/>
      <c r="J141" s="177"/>
    </row>
    <row r="142" spans="1:10" ht="12.75">
      <c r="A142" s="183">
        <v>1</v>
      </c>
      <c r="B142" s="272" t="s">
        <v>61</v>
      </c>
      <c r="C142" s="273" t="s">
        <v>78</v>
      </c>
      <c r="D142" s="274" t="s">
        <v>34</v>
      </c>
      <c r="E142" s="273" t="s">
        <v>83</v>
      </c>
      <c r="F142" s="175">
        <v>77</v>
      </c>
      <c r="G142" s="175">
        <v>74</v>
      </c>
      <c r="H142" s="175">
        <v>77</v>
      </c>
      <c r="I142" s="175">
        <v>90</v>
      </c>
      <c r="J142" s="177">
        <f>SUM(F142:I142)</f>
        <v>318</v>
      </c>
    </row>
    <row r="143" spans="1:10" ht="12.75">
      <c r="A143" s="183">
        <v>2</v>
      </c>
      <c r="B143" s="272" t="s">
        <v>52</v>
      </c>
      <c r="C143" s="273" t="s">
        <v>78</v>
      </c>
      <c r="D143" s="274" t="s">
        <v>49</v>
      </c>
      <c r="E143" s="273" t="s">
        <v>46</v>
      </c>
      <c r="F143" s="175"/>
      <c r="G143" s="176"/>
      <c r="H143" s="175"/>
      <c r="I143" s="176"/>
      <c r="J143" s="177"/>
    </row>
    <row r="144" spans="1:10" ht="12.75">
      <c r="A144" s="178">
        <v>3</v>
      </c>
      <c r="B144" s="272" t="s">
        <v>52</v>
      </c>
      <c r="C144" s="273" t="s">
        <v>78</v>
      </c>
      <c r="D144" s="274" t="s">
        <v>15</v>
      </c>
      <c r="E144" s="273" t="s">
        <v>46</v>
      </c>
      <c r="F144" s="176"/>
      <c r="G144" s="181"/>
      <c r="H144" s="176"/>
      <c r="I144" s="181"/>
      <c r="J144" s="182"/>
    </row>
    <row r="145" spans="1:10" ht="13.5" thickBot="1">
      <c r="A145" s="388"/>
      <c r="B145" s="293"/>
      <c r="C145" s="297"/>
      <c r="D145" s="295"/>
      <c r="E145" s="297"/>
      <c r="F145" s="188"/>
      <c r="G145" s="189"/>
      <c r="H145" s="188"/>
      <c r="I145" s="189"/>
      <c r="J145" s="190"/>
    </row>
    <row r="146" spans="1:10" ht="12.75">
      <c r="A146" s="128"/>
      <c r="B146" s="237"/>
      <c r="C146" s="277"/>
      <c r="D146" s="277"/>
      <c r="E146" s="277"/>
      <c r="F146" s="127"/>
      <c r="G146" s="127"/>
      <c r="H146" s="127"/>
      <c r="I146" s="127"/>
      <c r="J146" s="127"/>
    </row>
    <row r="148" spans="1:10" ht="12">
      <c r="A148" s="400"/>
      <c r="B148" s="400"/>
      <c r="C148" s="75"/>
      <c r="D148" s="75"/>
      <c r="E148" s="75"/>
      <c r="F148" s="67"/>
      <c r="G148" s="67"/>
      <c r="H148" s="67"/>
      <c r="I148" s="67"/>
      <c r="J148" s="67"/>
    </row>
    <row r="149" spans="1:10" ht="12">
      <c r="A149" s="75"/>
      <c r="B149" s="75"/>
      <c r="C149" s="75"/>
      <c r="D149" s="75"/>
      <c r="E149" s="75"/>
      <c r="F149" s="67"/>
      <c r="G149" s="67"/>
      <c r="H149" s="67"/>
      <c r="I149" s="67"/>
      <c r="J149" s="67"/>
    </row>
    <row r="150" spans="1:10" ht="12">
      <c r="A150" s="400"/>
      <c r="B150" s="126"/>
      <c r="C150" s="126"/>
      <c r="D150" s="126"/>
      <c r="E150" s="126"/>
      <c r="F150" s="126"/>
      <c r="G150" s="126"/>
      <c r="H150" s="126"/>
      <c r="I150" s="126"/>
      <c r="J150" s="126"/>
    </row>
    <row r="151" spans="1:10" ht="12">
      <c r="A151" s="128"/>
      <c r="B151" s="128"/>
      <c r="C151" s="128"/>
      <c r="D151" s="128"/>
      <c r="E151" s="128"/>
      <c r="F151" s="127"/>
      <c r="G151" s="127"/>
      <c r="H151" s="127"/>
      <c r="I151" s="127"/>
      <c r="J151" s="127"/>
    </row>
    <row r="152" spans="1:10" ht="12.75">
      <c r="A152" s="128"/>
      <c r="B152" s="237"/>
      <c r="C152" s="277"/>
      <c r="D152" s="277"/>
      <c r="E152" s="277"/>
      <c r="F152" s="127"/>
      <c r="G152" s="127"/>
      <c r="H152" s="127"/>
      <c r="I152" s="127"/>
      <c r="J152" s="127"/>
    </row>
    <row r="153" spans="1:10" ht="12.75">
      <c r="A153" s="128"/>
      <c r="B153" s="237"/>
      <c r="C153" s="277"/>
      <c r="D153" s="277"/>
      <c r="E153" s="277"/>
      <c r="F153" s="127"/>
      <c r="G153" s="127"/>
      <c r="H153" s="127"/>
      <c r="I153" s="127"/>
      <c r="J153" s="127"/>
    </row>
    <row r="154" spans="1:10" ht="12.75">
      <c r="A154" s="128"/>
      <c r="B154" s="237"/>
      <c r="C154" s="277"/>
      <c r="D154" s="277"/>
      <c r="E154" s="277"/>
      <c r="F154" s="127"/>
      <c r="G154" s="127"/>
      <c r="H154" s="127"/>
      <c r="I154" s="127"/>
      <c r="J154" s="127"/>
    </row>
    <row r="155" spans="1:10" ht="12.75">
      <c r="A155" s="128"/>
      <c r="B155" s="237"/>
      <c r="C155" s="277"/>
      <c r="D155" s="277"/>
      <c r="E155" s="277"/>
      <c r="F155" s="127"/>
      <c r="G155" s="127"/>
      <c r="H155" s="127"/>
      <c r="I155" s="127"/>
      <c r="J155" s="127"/>
    </row>
    <row r="159" spans="1:2" ht="12">
      <c r="A159" s="39" t="s">
        <v>133</v>
      </c>
      <c r="B159" s="39"/>
    </row>
    <row r="160" ht="12.75" thickBot="1"/>
    <row r="161" spans="1:10" ht="12.75" thickBot="1">
      <c r="A161" s="152" t="s">
        <v>0</v>
      </c>
      <c r="B161" s="119" t="s">
        <v>1</v>
      </c>
      <c r="C161" s="89" t="s">
        <v>2</v>
      </c>
      <c r="D161" s="88" t="s">
        <v>3</v>
      </c>
      <c r="E161" s="89" t="s">
        <v>4</v>
      </c>
      <c r="F161" s="88" t="s">
        <v>5</v>
      </c>
      <c r="G161" s="89" t="s">
        <v>6</v>
      </c>
      <c r="H161" s="88" t="s">
        <v>7</v>
      </c>
      <c r="I161" s="89" t="s">
        <v>8</v>
      </c>
      <c r="J161" s="153" t="s">
        <v>9</v>
      </c>
    </row>
    <row r="162" spans="1:10" ht="12">
      <c r="A162" s="166"/>
      <c r="B162" s="167"/>
      <c r="C162" s="167"/>
      <c r="D162" s="168"/>
      <c r="E162" s="167"/>
      <c r="F162" s="169"/>
      <c r="G162" s="169"/>
      <c r="H162" s="169"/>
      <c r="I162" s="169"/>
      <c r="J162" s="170"/>
    </row>
    <row r="163" spans="1:10" ht="12.75">
      <c r="A163" s="171"/>
      <c r="B163" s="404"/>
      <c r="C163" s="405"/>
      <c r="D163" s="273"/>
      <c r="E163" s="273"/>
      <c r="F163" s="175"/>
      <c r="G163" s="176"/>
      <c r="H163" s="175"/>
      <c r="I163" s="176"/>
      <c r="J163" s="177"/>
    </row>
    <row r="164" spans="1:10" ht="12.75">
      <c r="A164" s="183">
        <v>1</v>
      </c>
      <c r="B164" s="404" t="s">
        <v>53</v>
      </c>
      <c r="C164" s="405" t="s">
        <v>77</v>
      </c>
      <c r="D164" s="273" t="s">
        <v>48</v>
      </c>
      <c r="E164" s="273" t="s">
        <v>32</v>
      </c>
      <c r="F164" s="175">
        <v>92</v>
      </c>
      <c r="G164" s="176">
        <v>92</v>
      </c>
      <c r="H164" s="175">
        <v>93</v>
      </c>
      <c r="I164" s="176">
        <v>91</v>
      </c>
      <c r="J164" s="177">
        <f aca="true" t="shared" si="5" ref="J164:J169">SUM(F164:I164)</f>
        <v>368</v>
      </c>
    </row>
    <row r="165" spans="1:10" ht="12.75">
      <c r="A165" s="178">
        <v>2</v>
      </c>
      <c r="B165" s="272" t="s">
        <v>53</v>
      </c>
      <c r="C165" s="273" t="s">
        <v>77</v>
      </c>
      <c r="D165" s="274" t="s">
        <v>102</v>
      </c>
      <c r="E165" s="273" t="s">
        <v>32</v>
      </c>
      <c r="F165" s="175">
        <v>90</v>
      </c>
      <c r="G165" s="175">
        <v>91</v>
      </c>
      <c r="H165" s="175">
        <v>88</v>
      </c>
      <c r="I165" s="175">
        <v>81</v>
      </c>
      <c r="J165" s="177">
        <f t="shared" si="5"/>
        <v>350</v>
      </c>
    </row>
    <row r="166" spans="1:10" ht="12.75">
      <c r="A166" s="179">
        <v>3</v>
      </c>
      <c r="B166" s="269" t="s">
        <v>61</v>
      </c>
      <c r="C166" s="273" t="s">
        <v>77</v>
      </c>
      <c r="D166" s="271" t="s">
        <v>17</v>
      </c>
      <c r="E166" s="270" t="s">
        <v>29</v>
      </c>
      <c r="F166" s="175">
        <v>91</v>
      </c>
      <c r="G166" s="176">
        <v>78</v>
      </c>
      <c r="H166" s="175">
        <v>83</v>
      </c>
      <c r="I166" s="176">
        <v>79</v>
      </c>
      <c r="J166" s="177">
        <f t="shared" si="5"/>
        <v>331</v>
      </c>
    </row>
    <row r="167" spans="1:10" ht="12.75">
      <c r="A167" s="183">
        <v>4</v>
      </c>
      <c r="B167" s="269" t="s">
        <v>53</v>
      </c>
      <c r="C167" s="273" t="s">
        <v>77</v>
      </c>
      <c r="D167" s="271" t="s">
        <v>47</v>
      </c>
      <c r="E167" s="270" t="s">
        <v>101</v>
      </c>
      <c r="F167" s="176">
        <v>76</v>
      </c>
      <c r="G167" s="181">
        <v>82</v>
      </c>
      <c r="H167" s="176">
        <v>80</v>
      </c>
      <c r="I167" s="181">
        <v>80</v>
      </c>
      <c r="J167" s="182">
        <f t="shared" si="5"/>
        <v>318</v>
      </c>
    </row>
    <row r="168" spans="1:10" ht="12.75">
      <c r="A168" s="183">
        <v>5</v>
      </c>
      <c r="B168" s="272" t="s">
        <v>61</v>
      </c>
      <c r="C168" s="273" t="s">
        <v>77</v>
      </c>
      <c r="D168" s="274" t="s">
        <v>68</v>
      </c>
      <c r="E168" s="273" t="s">
        <v>69</v>
      </c>
      <c r="F168" s="176">
        <v>79</v>
      </c>
      <c r="G168" s="181">
        <v>81</v>
      </c>
      <c r="H168" s="176">
        <v>67</v>
      </c>
      <c r="I168" s="181">
        <v>65</v>
      </c>
      <c r="J168" s="182">
        <f t="shared" si="5"/>
        <v>292</v>
      </c>
    </row>
    <row r="169" spans="1:10" ht="12.75">
      <c r="A169" s="171">
        <v>6</v>
      </c>
      <c r="B169" s="272" t="s">
        <v>54</v>
      </c>
      <c r="C169" s="273" t="s">
        <v>77</v>
      </c>
      <c r="D169" s="274" t="s">
        <v>124</v>
      </c>
      <c r="E169" s="273" t="s">
        <v>90</v>
      </c>
      <c r="F169" s="176">
        <v>63</v>
      </c>
      <c r="G169" s="362">
        <v>68</v>
      </c>
      <c r="H169" s="176">
        <v>56</v>
      </c>
      <c r="I169" s="181">
        <v>47</v>
      </c>
      <c r="J169" s="182">
        <f t="shared" si="5"/>
        <v>234</v>
      </c>
    </row>
    <row r="170" spans="1:10" ht="12.75">
      <c r="A170" s="178"/>
      <c r="B170" s="275"/>
      <c r="C170" s="276"/>
      <c r="D170" s="277"/>
      <c r="E170" s="276"/>
      <c r="F170" s="232"/>
      <c r="G170" s="127"/>
      <c r="H170" s="327"/>
      <c r="I170" s="328"/>
      <c r="J170" s="329"/>
    </row>
    <row r="171" spans="1:10" ht="13.5" thickBot="1">
      <c r="A171" s="388"/>
      <c r="B171" s="293"/>
      <c r="C171" s="297"/>
      <c r="D171" s="295"/>
      <c r="E171" s="297"/>
      <c r="F171" s="188"/>
      <c r="G171" s="189"/>
      <c r="H171" s="188"/>
      <c r="I171" s="189"/>
      <c r="J171" s="190"/>
    </row>
    <row r="172" spans="1:10" ht="12.75">
      <c r="A172" s="128"/>
      <c r="B172" s="237"/>
      <c r="C172" s="277"/>
      <c r="D172" s="277"/>
      <c r="E172" s="277"/>
      <c r="F172" s="127"/>
      <c r="G172" s="127"/>
      <c r="H172" s="127"/>
      <c r="I172" s="127"/>
      <c r="J172" s="127"/>
    </row>
  </sheetData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76"/>
  <sheetViews>
    <sheetView workbookViewId="0" topLeftCell="A166">
      <selection activeCell="F141" sqref="F141"/>
    </sheetView>
  </sheetViews>
  <sheetFormatPr defaultColWidth="11.421875" defaultRowHeight="12.75"/>
  <cols>
    <col min="1" max="1" width="12.7109375" style="40" customWidth="1"/>
    <col min="2" max="4" width="15.00390625" style="40" customWidth="1"/>
    <col min="5" max="6" width="9.57421875" style="76" customWidth="1"/>
    <col min="7" max="8" width="9.57421875" style="40" customWidth="1"/>
    <col min="9" max="9" width="9.57421875" style="76" customWidth="1"/>
    <col min="10" max="10" width="7.28125" style="40" customWidth="1"/>
    <col min="11" max="11" width="14.140625" style="40" customWidth="1"/>
    <col min="12" max="16384" width="11.421875" style="40" customWidth="1"/>
  </cols>
  <sheetData>
    <row r="1" ht="11.25" customHeight="1">
      <c r="A1" s="39" t="s">
        <v>130</v>
      </c>
    </row>
    <row r="2" ht="11.25" customHeight="1" thickBot="1"/>
    <row r="3" spans="1:11" ht="11.25" customHeight="1">
      <c r="A3" s="87" t="s">
        <v>1</v>
      </c>
      <c r="B3" s="88" t="s">
        <v>2</v>
      </c>
      <c r="C3" s="88" t="s">
        <v>3</v>
      </c>
      <c r="D3" s="89" t="s">
        <v>4</v>
      </c>
      <c r="E3" s="88" t="s">
        <v>5</v>
      </c>
      <c r="F3" s="89" t="s">
        <v>6</v>
      </c>
      <c r="G3" s="88" t="s">
        <v>7</v>
      </c>
      <c r="H3" s="89" t="s">
        <v>8</v>
      </c>
      <c r="I3" s="101" t="s">
        <v>9</v>
      </c>
      <c r="J3" s="90"/>
      <c r="K3" s="90" t="s">
        <v>40</v>
      </c>
    </row>
    <row r="4" spans="1:11" ht="11.25" customHeight="1">
      <c r="A4" s="332"/>
      <c r="B4" s="172"/>
      <c r="C4" s="172"/>
      <c r="D4" s="333"/>
      <c r="E4" s="225"/>
      <c r="F4" s="226"/>
      <c r="G4" s="172"/>
      <c r="H4" s="333"/>
      <c r="I4" s="175"/>
      <c r="J4" s="334"/>
      <c r="K4" s="54"/>
    </row>
    <row r="5" spans="1:11" ht="11.25" customHeight="1">
      <c r="A5" s="45"/>
      <c r="B5" s="46"/>
      <c r="C5" s="47"/>
      <c r="D5" s="46"/>
      <c r="E5" s="50"/>
      <c r="F5" s="51"/>
      <c r="G5" s="47"/>
      <c r="H5" s="46"/>
      <c r="I5" s="52"/>
      <c r="J5" s="132"/>
      <c r="K5" s="54"/>
    </row>
    <row r="6" spans="1:11" ht="11.25" customHeight="1">
      <c r="A6" s="45"/>
      <c r="B6" s="46"/>
      <c r="C6" s="47"/>
      <c r="D6" s="46"/>
      <c r="E6" s="50"/>
      <c r="F6" s="51"/>
      <c r="G6" s="47"/>
      <c r="H6" s="46"/>
      <c r="I6" s="52"/>
      <c r="J6" s="132"/>
      <c r="K6" s="54"/>
    </row>
    <row r="7" spans="1:11" ht="11.25" customHeight="1">
      <c r="A7" s="55" t="s">
        <v>12</v>
      </c>
      <c r="B7" s="273" t="s">
        <v>11</v>
      </c>
      <c r="C7" s="274" t="s">
        <v>80</v>
      </c>
      <c r="D7" s="273" t="s">
        <v>81</v>
      </c>
      <c r="E7" s="64">
        <v>96</v>
      </c>
      <c r="F7" s="65">
        <v>87</v>
      </c>
      <c r="G7" s="66"/>
      <c r="H7" s="67"/>
      <c r="I7" s="134">
        <f aca="true" t="shared" si="0" ref="I7:I12">SUM(E7:H7)</f>
        <v>183</v>
      </c>
      <c r="J7" s="112">
        <f aca="true" t="shared" si="1" ref="J7:J17">SUM(E7:F7)</f>
        <v>183</v>
      </c>
      <c r="K7" s="54"/>
    </row>
    <row r="8" spans="1:11" ht="11.25" customHeight="1">
      <c r="A8" s="55" t="s">
        <v>12</v>
      </c>
      <c r="B8" s="273" t="s">
        <v>23</v>
      </c>
      <c r="C8" s="274" t="s">
        <v>82</v>
      </c>
      <c r="D8" s="273" t="s">
        <v>81</v>
      </c>
      <c r="E8" s="58">
        <v>85</v>
      </c>
      <c r="F8" s="59">
        <v>90</v>
      </c>
      <c r="G8" s="57"/>
      <c r="H8" s="56"/>
      <c r="I8" s="134">
        <f t="shared" si="0"/>
        <v>175</v>
      </c>
      <c r="J8" s="108">
        <f t="shared" si="1"/>
        <v>175</v>
      </c>
      <c r="K8" s="54"/>
    </row>
    <row r="9" spans="1:11" ht="11.25" customHeight="1">
      <c r="A9" s="55" t="s">
        <v>12</v>
      </c>
      <c r="B9" s="273" t="s">
        <v>23</v>
      </c>
      <c r="C9" s="274" t="s">
        <v>48</v>
      </c>
      <c r="D9" s="273" t="s">
        <v>44</v>
      </c>
      <c r="E9" s="64">
        <v>84</v>
      </c>
      <c r="F9" s="65">
        <v>87</v>
      </c>
      <c r="G9" s="100"/>
      <c r="H9" s="75"/>
      <c r="I9" s="134">
        <f t="shared" si="0"/>
        <v>171</v>
      </c>
      <c r="J9" s="112">
        <f t="shared" si="1"/>
        <v>171</v>
      </c>
      <c r="K9" s="54"/>
    </row>
    <row r="10" spans="1:11" ht="11.25" customHeight="1">
      <c r="A10" s="55" t="s">
        <v>12</v>
      </c>
      <c r="B10" s="273" t="s">
        <v>23</v>
      </c>
      <c r="C10" s="274" t="s">
        <v>91</v>
      </c>
      <c r="D10" s="273" t="s">
        <v>92</v>
      </c>
      <c r="E10" s="58">
        <v>82</v>
      </c>
      <c r="F10" s="59">
        <v>79</v>
      </c>
      <c r="G10" s="57"/>
      <c r="H10" s="56"/>
      <c r="I10" s="134">
        <f t="shared" si="0"/>
        <v>161</v>
      </c>
      <c r="J10" s="108">
        <f t="shared" si="1"/>
        <v>161</v>
      </c>
      <c r="K10" s="123"/>
    </row>
    <row r="11" spans="1:11" ht="11.25" customHeight="1">
      <c r="A11" s="55" t="s">
        <v>12</v>
      </c>
      <c r="B11" s="273" t="s">
        <v>23</v>
      </c>
      <c r="C11" s="274" t="s">
        <v>26</v>
      </c>
      <c r="D11" s="273" t="s">
        <v>92</v>
      </c>
      <c r="E11" s="58">
        <v>79</v>
      </c>
      <c r="F11" s="59">
        <v>70</v>
      </c>
      <c r="G11" s="57"/>
      <c r="H11" s="56"/>
      <c r="I11" s="134">
        <f t="shared" si="0"/>
        <v>149</v>
      </c>
      <c r="J11" s="108">
        <f t="shared" si="1"/>
        <v>149</v>
      </c>
      <c r="K11" s="123"/>
    </row>
    <row r="12" spans="1:11" ht="11.25" customHeight="1">
      <c r="A12" s="55" t="s">
        <v>12</v>
      </c>
      <c r="B12" s="273" t="s">
        <v>23</v>
      </c>
      <c r="C12" s="274" t="s">
        <v>21</v>
      </c>
      <c r="D12" s="273" t="s">
        <v>19</v>
      </c>
      <c r="E12" s="58">
        <v>74</v>
      </c>
      <c r="F12" s="59">
        <v>75</v>
      </c>
      <c r="G12" s="60"/>
      <c r="H12" s="61"/>
      <c r="I12" s="134">
        <f t="shared" si="0"/>
        <v>149</v>
      </c>
      <c r="J12" s="108">
        <f t="shared" si="1"/>
        <v>149</v>
      </c>
      <c r="K12" s="123"/>
    </row>
    <row r="13" spans="1:11" ht="11.25" customHeight="1">
      <c r="A13" s="55"/>
      <c r="B13" s="273"/>
      <c r="C13" s="274"/>
      <c r="D13" s="273"/>
      <c r="E13" s="58"/>
      <c r="F13" s="59"/>
      <c r="G13" s="57"/>
      <c r="H13" s="56"/>
      <c r="I13" s="62"/>
      <c r="J13" s="108">
        <f t="shared" si="1"/>
        <v>0</v>
      </c>
      <c r="K13" s="123"/>
    </row>
    <row r="14" spans="1:11" ht="11.25" customHeight="1">
      <c r="A14" s="55"/>
      <c r="B14" s="273"/>
      <c r="C14" s="274"/>
      <c r="D14" s="273"/>
      <c r="E14" s="58"/>
      <c r="F14" s="59"/>
      <c r="G14" s="57"/>
      <c r="H14" s="56"/>
      <c r="I14" s="62"/>
      <c r="J14" s="108">
        <f t="shared" si="1"/>
        <v>0</v>
      </c>
      <c r="K14" s="123"/>
    </row>
    <row r="15" spans="1:11" ht="11.25" customHeight="1">
      <c r="A15" s="55"/>
      <c r="B15" s="273"/>
      <c r="C15" s="274"/>
      <c r="D15" s="273"/>
      <c r="E15" s="58"/>
      <c r="F15" s="59"/>
      <c r="G15" s="57"/>
      <c r="H15" s="56"/>
      <c r="I15" s="62"/>
      <c r="J15" s="108">
        <f t="shared" si="1"/>
        <v>0</v>
      </c>
      <c r="K15" s="123"/>
    </row>
    <row r="16" spans="1:11" ht="11.25" customHeight="1">
      <c r="A16" s="55"/>
      <c r="B16" s="273"/>
      <c r="C16" s="274"/>
      <c r="D16" s="273"/>
      <c r="E16" s="58"/>
      <c r="F16" s="59"/>
      <c r="G16" s="60"/>
      <c r="H16" s="61"/>
      <c r="I16" s="62"/>
      <c r="J16" s="108">
        <f t="shared" si="1"/>
        <v>0</v>
      </c>
      <c r="K16" s="54"/>
    </row>
    <row r="17" spans="1:11" ht="11.25" customHeight="1">
      <c r="A17" s="55"/>
      <c r="B17" s="56"/>
      <c r="C17" s="57"/>
      <c r="D17" s="56"/>
      <c r="E17" s="48"/>
      <c r="F17" s="49"/>
      <c r="G17" s="50"/>
      <c r="H17" s="51"/>
      <c r="I17" s="52"/>
      <c r="J17" s="108">
        <f t="shared" si="1"/>
        <v>0</v>
      </c>
      <c r="K17" s="115">
        <f>SUM(J7:J9)</f>
        <v>529</v>
      </c>
    </row>
    <row r="18" spans="1:11" ht="11.25" customHeight="1">
      <c r="A18" s="55"/>
      <c r="B18" s="56"/>
      <c r="C18" s="57"/>
      <c r="D18" s="56"/>
      <c r="E18" s="48"/>
      <c r="F18" s="49"/>
      <c r="G18" s="50"/>
      <c r="H18" s="51"/>
      <c r="I18" s="52"/>
      <c r="J18" s="108"/>
      <c r="K18" s="123"/>
    </row>
    <row r="19" spans="1:11" ht="11.25" customHeight="1">
      <c r="A19" s="55"/>
      <c r="B19" s="56"/>
      <c r="C19" s="57"/>
      <c r="D19" s="56"/>
      <c r="E19" s="58"/>
      <c r="F19" s="59"/>
      <c r="G19" s="60"/>
      <c r="H19" s="61"/>
      <c r="I19" s="134"/>
      <c r="J19" s="108"/>
      <c r="K19" s="123"/>
    </row>
    <row r="20" spans="1:11" ht="11.25" customHeight="1">
      <c r="A20" s="45" t="s">
        <v>12</v>
      </c>
      <c r="B20" s="273" t="s">
        <v>39</v>
      </c>
      <c r="C20" s="274" t="s">
        <v>21</v>
      </c>
      <c r="D20" s="273" t="s">
        <v>14</v>
      </c>
      <c r="E20" s="64">
        <v>100</v>
      </c>
      <c r="F20" s="65">
        <v>99</v>
      </c>
      <c r="G20" s="66">
        <v>99</v>
      </c>
      <c r="H20" s="67">
        <v>100</v>
      </c>
      <c r="I20" s="134">
        <f aca="true" t="shared" si="2" ref="I20:I35">SUM(E20:H20)</f>
        <v>398</v>
      </c>
      <c r="J20" s="112">
        <f aca="true" t="shared" si="3" ref="J20:J35">SUM(E20:F20)</f>
        <v>199</v>
      </c>
      <c r="K20" s="54"/>
    </row>
    <row r="21" spans="1:11" ht="11.25" customHeight="1">
      <c r="A21" s="55" t="s">
        <v>12</v>
      </c>
      <c r="B21" s="273" t="s">
        <v>50</v>
      </c>
      <c r="C21" s="274" t="s">
        <v>13</v>
      </c>
      <c r="D21" s="273" t="s">
        <v>14</v>
      </c>
      <c r="E21" s="58">
        <v>99</v>
      </c>
      <c r="F21" s="59">
        <v>97</v>
      </c>
      <c r="G21" s="60">
        <v>96</v>
      </c>
      <c r="H21" s="61">
        <v>97</v>
      </c>
      <c r="I21" s="134">
        <f t="shared" si="2"/>
        <v>389</v>
      </c>
      <c r="J21" s="108">
        <f t="shared" si="3"/>
        <v>196</v>
      </c>
      <c r="K21" s="54"/>
    </row>
    <row r="22" spans="1:11" ht="11.25" customHeight="1">
      <c r="A22" s="55" t="s">
        <v>12</v>
      </c>
      <c r="B22" s="270" t="s">
        <v>50</v>
      </c>
      <c r="C22" s="274" t="s">
        <v>15</v>
      </c>
      <c r="D22" s="273" t="s">
        <v>16</v>
      </c>
      <c r="E22" s="58">
        <v>91</v>
      </c>
      <c r="F22" s="59">
        <v>91</v>
      </c>
      <c r="G22" s="60">
        <v>84</v>
      </c>
      <c r="H22" s="286">
        <v>85</v>
      </c>
      <c r="I22" s="134">
        <f t="shared" si="2"/>
        <v>351</v>
      </c>
      <c r="J22" s="108">
        <f t="shared" si="3"/>
        <v>182</v>
      </c>
      <c r="K22" s="54"/>
    </row>
    <row r="23" spans="1:11" ht="11.25" customHeight="1">
      <c r="A23" s="55" t="s">
        <v>12</v>
      </c>
      <c r="B23" s="270" t="s">
        <v>39</v>
      </c>
      <c r="C23" s="180" t="s">
        <v>28</v>
      </c>
      <c r="D23" s="174" t="s">
        <v>33</v>
      </c>
      <c r="E23" s="64">
        <v>92</v>
      </c>
      <c r="F23" s="65">
        <v>89</v>
      </c>
      <c r="G23" s="66">
        <v>92</v>
      </c>
      <c r="H23" s="67">
        <v>89</v>
      </c>
      <c r="I23" s="134">
        <f t="shared" si="2"/>
        <v>362</v>
      </c>
      <c r="J23" s="108">
        <f t="shared" si="3"/>
        <v>181</v>
      </c>
      <c r="K23" s="54"/>
    </row>
    <row r="24" spans="1:11" ht="11.25" customHeight="1">
      <c r="A24" s="55" t="s">
        <v>12</v>
      </c>
      <c r="B24" s="270" t="s">
        <v>39</v>
      </c>
      <c r="C24" s="281" t="s">
        <v>24</v>
      </c>
      <c r="D24" s="273" t="s">
        <v>16</v>
      </c>
      <c r="E24" s="58">
        <v>91</v>
      </c>
      <c r="F24" s="59">
        <v>89</v>
      </c>
      <c r="G24" s="60">
        <v>94</v>
      </c>
      <c r="H24" s="61">
        <v>92</v>
      </c>
      <c r="I24" s="134">
        <f t="shared" si="2"/>
        <v>366</v>
      </c>
      <c r="J24" s="108">
        <f t="shared" si="3"/>
        <v>180</v>
      </c>
      <c r="K24" s="54"/>
    </row>
    <row r="25" spans="1:11" ht="11.25" customHeight="1">
      <c r="A25" s="55" t="s">
        <v>12</v>
      </c>
      <c r="B25" s="270" t="s">
        <v>39</v>
      </c>
      <c r="C25" s="278" t="s">
        <v>17</v>
      </c>
      <c r="D25" s="279" t="s">
        <v>16</v>
      </c>
      <c r="E25" s="58">
        <v>86</v>
      </c>
      <c r="F25" s="59">
        <v>84</v>
      </c>
      <c r="G25" s="60">
        <v>91</v>
      </c>
      <c r="H25" s="61">
        <v>88</v>
      </c>
      <c r="I25" s="134">
        <f t="shared" si="2"/>
        <v>349</v>
      </c>
      <c r="J25" s="108">
        <f t="shared" si="3"/>
        <v>170</v>
      </c>
      <c r="K25" s="54"/>
    </row>
    <row r="26" spans="1:11" ht="11.25" customHeight="1">
      <c r="A26" s="70" t="s">
        <v>12</v>
      </c>
      <c r="B26" s="273" t="s">
        <v>77</v>
      </c>
      <c r="C26" s="278" t="s">
        <v>17</v>
      </c>
      <c r="D26" s="279" t="s">
        <v>29</v>
      </c>
      <c r="E26" s="58">
        <v>91</v>
      </c>
      <c r="F26" s="59">
        <v>78</v>
      </c>
      <c r="G26" s="60">
        <v>83</v>
      </c>
      <c r="H26" s="61">
        <v>79</v>
      </c>
      <c r="I26" s="134">
        <f t="shared" si="2"/>
        <v>331</v>
      </c>
      <c r="J26" s="108">
        <f t="shared" si="3"/>
        <v>169</v>
      </c>
      <c r="K26" s="54"/>
    </row>
    <row r="27" spans="1:11" ht="11.25" customHeight="1">
      <c r="A27" s="55" t="s">
        <v>12</v>
      </c>
      <c r="B27" s="273" t="s">
        <v>50</v>
      </c>
      <c r="C27" s="274" t="s">
        <v>28</v>
      </c>
      <c r="D27" s="273" t="s">
        <v>29</v>
      </c>
      <c r="E27" s="58">
        <v>91</v>
      </c>
      <c r="F27" s="59">
        <v>78</v>
      </c>
      <c r="G27" s="60">
        <v>83</v>
      </c>
      <c r="H27" s="61">
        <v>79</v>
      </c>
      <c r="I27" s="134">
        <f t="shared" si="2"/>
        <v>331</v>
      </c>
      <c r="J27" s="108">
        <f t="shared" si="3"/>
        <v>169</v>
      </c>
      <c r="K27" s="54"/>
    </row>
    <row r="28" spans="1:11" ht="11.25" customHeight="1">
      <c r="A28" s="70" t="s">
        <v>12</v>
      </c>
      <c r="B28" s="273" t="s">
        <v>30</v>
      </c>
      <c r="C28" s="277" t="s">
        <v>73</v>
      </c>
      <c r="D28" s="273" t="s">
        <v>44</v>
      </c>
      <c r="E28" s="58">
        <v>81</v>
      </c>
      <c r="F28" s="59">
        <v>85</v>
      </c>
      <c r="G28" s="60"/>
      <c r="H28" s="61"/>
      <c r="I28" s="134">
        <f t="shared" si="2"/>
        <v>166</v>
      </c>
      <c r="J28" s="108">
        <f t="shared" si="3"/>
        <v>166</v>
      </c>
      <c r="K28" s="54"/>
    </row>
    <row r="29" spans="1:11" ht="11.25" customHeight="1">
      <c r="A29" s="55" t="s">
        <v>12</v>
      </c>
      <c r="B29" s="273" t="s">
        <v>77</v>
      </c>
      <c r="C29" s="273" t="s">
        <v>68</v>
      </c>
      <c r="D29" s="274" t="s">
        <v>69</v>
      </c>
      <c r="E29" s="58">
        <v>79</v>
      </c>
      <c r="F29" s="59">
        <v>81</v>
      </c>
      <c r="G29" s="60">
        <v>67</v>
      </c>
      <c r="H29" s="61">
        <v>65</v>
      </c>
      <c r="I29" s="134">
        <f t="shared" si="2"/>
        <v>292</v>
      </c>
      <c r="J29" s="112">
        <f t="shared" si="3"/>
        <v>160</v>
      </c>
      <c r="K29" s="54"/>
    </row>
    <row r="30" spans="1:11" ht="11.25" customHeight="1">
      <c r="A30" s="45" t="s">
        <v>12</v>
      </c>
      <c r="B30" s="273" t="s">
        <v>78</v>
      </c>
      <c r="C30" s="274" t="s">
        <v>34</v>
      </c>
      <c r="D30" s="273" t="s">
        <v>83</v>
      </c>
      <c r="E30" s="58">
        <v>77</v>
      </c>
      <c r="F30" s="59">
        <v>74</v>
      </c>
      <c r="G30" s="60">
        <v>77</v>
      </c>
      <c r="H30" s="61">
        <v>90</v>
      </c>
      <c r="I30" s="134">
        <f t="shared" si="2"/>
        <v>318</v>
      </c>
      <c r="J30" s="108">
        <f t="shared" si="3"/>
        <v>151</v>
      </c>
      <c r="K30" s="54"/>
    </row>
    <row r="31" spans="1:11" ht="11.25" customHeight="1">
      <c r="A31" s="55" t="s">
        <v>12</v>
      </c>
      <c r="B31" s="273" t="s">
        <v>30</v>
      </c>
      <c r="C31" s="274" t="s">
        <v>55</v>
      </c>
      <c r="D31" s="273" t="s">
        <v>81</v>
      </c>
      <c r="E31" s="58">
        <v>64</v>
      </c>
      <c r="F31" s="59">
        <v>78</v>
      </c>
      <c r="G31" s="60"/>
      <c r="H31" s="61"/>
      <c r="I31" s="134">
        <f t="shared" si="2"/>
        <v>142</v>
      </c>
      <c r="J31" s="108">
        <f t="shared" si="3"/>
        <v>142</v>
      </c>
      <c r="K31" s="54"/>
    </row>
    <row r="32" spans="1:11" ht="11.25" customHeight="1">
      <c r="A32" s="45" t="s">
        <v>12</v>
      </c>
      <c r="B32" s="270" t="s">
        <v>30</v>
      </c>
      <c r="C32" s="271" t="s">
        <v>136</v>
      </c>
      <c r="D32" s="270" t="s">
        <v>33</v>
      </c>
      <c r="E32" s="64"/>
      <c r="F32" s="65"/>
      <c r="G32" s="66"/>
      <c r="H32" s="67"/>
      <c r="I32" s="134">
        <f t="shared" si="2"/>
        <v>0</v>
      </c>
      <c r="J32" s="108">
        <f t="shared" si="3"/>
        <v>0</v>
      </c>
      <c r="K32" s="123"/>
    </row>
    <row r="33" spans="1:11" ht="11.25" customHeight="1">
      <c r="A33" s="70" t="s">
        <v>12</v>
      </c>
      <c r="B33" s="273" t="s">
        <v>30</v>
      </c>
      <c r="C33" s="271" t="s">
        <v>93</v>
      </c>
      <c r="D33" s="270" t="s">
        <v>94</v>
      </c>
      <c r="E33" s="58"/>
      <c r="F33" s="59"/>
      <c r="G33" s="60"/>
      <c r="H33" s="61"/>
      <c r="I33" s="134">
        <f t="shared" si="2"/>
        <v>0</v>
      </c>
      <c r="J33" s="108">
        <f t="shared" si="3"/>
        <v>0</v>
      </c>
      <c r="K33" s="54"/>
    </row>
    <row r="34" spans="1:11" ht="11.25" customHeight="1">
      <c r="A34" s="55" t="s">
        <v>12</v>
      </c>
      <c r="B34" s="273" t="s">
        <v>39</v>
      </c>
      <c r="C34" s="274" t="s">
        <v>31</v>
      </c>
      <c r="D34" s="273" t="s">
        <v>16</v>
      </c>
      <c r="E34" s="124"/>
      <c r="F34" s="125"/>
      <c r="G34" s="137"/>
      <c r="H34" s="138"/>
      <c r="I34" s="134">
        <f t="shared" si="2"/>
        <v>0</v>
      </c>
      <c r="J34" s="108">
        <f t="shared" si="3"/>
        <v>0</v>
      </c>
      <c r="K34" s="54"/>
    </row>
    <row r="35" spans="1:11" ht="11.25" customHeight="1">
      <c r="A35" s="55"/>
      <c r="B35" s="273"/>
      <c r="C35" s="274"/>
      <c r="D35" s="273"/>
      <c r="E35" s="124"/>
      <c r="F35" s="125"/>
      <c r="G35" s="137"/>
      <c r="H35" s="138"/>
      <c r="I35" s="134">
        <f t="shared" si="2"/>
        <v>0</v>
      </c>
      <c r="J35" s="108">
        <f t="shared" si="3"/>
        <v>0</v>
      </c>
      <c r="K35" s="54"/>
    </row>
    <row r="36" spans="1:11" ht="11.25" customHeight="1">
      <c r="A36" s="70"/>
      <c r="B36" s="276"/>
      <c r="C36" s="277"/>
      <c r="D36" s="276"/>
      <c r="E36" s="124"/>
      <c r="F36" s="125"/>
      <c r="G36" s="137"/>
      <c r="H36" s="138"/>
      <c r="I36" s="224"/>
      <c r="J36" s="338"/>
      <c r="K36" s="54"/>
    </row>
    <row r="37" spans="1:11" ht="11.25" customHeight="1" thickBot="1">
      <c r="A37" s="79"/>
      <c r="B37" s="297"/>
      <c r="C37" s="295"/>
      <c r="D37" s="297"/>
      <c r="E37" s="82"/>
      <c r="F37" s="83"/>
      <c r="G37" s="84"/>
      <c r="H37" s="85"/>
      <c r="I37" s="227"/>
      <c r="J37" s="339"/>
      <c r="K37" s="120">
        <f>SUM(J20:J22)</f>
        <v>577</v>
      </c>
    </row>
    <row r="38" spans="1:11" ht="11.25" customHeight="1" thickBot="1">
      <c r="A38" s="75"/>
      <c r="B38" s="277"/>
      <c r="C38" s="277"/>
      <c r="D38" s="277"/>
      <c r="E38" s="127"/>
      <c r="F38" s="127"/>
      <c r="G38" s="67"/>
      <c r="H38" s="67"/>
      <c r="I38" s="127"/>
      <c r="J38" s="127"/>
      <c r="K38" s="140"/>
    </row>
    <row r="39" spans="1:11" ht="11.25" customHeight="1" thickBot="1">
      <c r="A39" s="75"/>
      <c r="B39" s="277"/>
      <c r="C39" s="277"/>
      <c r="D39" s="277"/>
      <c r="E39" s="127"/>
      <c r="F39" s="127"/>
      <c r="G39" s="67"/>
      <c r="H39" s="67"/>
      <c r="I39" s="127"/>
      <c r="J39" s="127"/>
      <c r="K39" s="140">
        <f>SUM(K17:K37)</f>
        <v>1106</v>
      </c>
    </row>
    <row r="40" spans="1:11" ht="11.25" customHeight="1">
      <c r="A40" s="75"/>
      <c r="B40" s="277"/>
      <c r="C40" s="277"/>
      <c r="D40" s="277"/>
      <c r="E40" s="127"/>
      <c r="F40" s="127"/>
      <c r="G40" s="67"/>
      <c r="H40" s="67"/>
      <c r="I40" s="127"/>
      <c r="J40" s="127"/>
      <c r="K40" s="128"/>
    </row>
    <row r="41" ht="11.25" customHeight="1">
      <c r="K41" s="128"/>
    </row>
    <row r="42" spans="1:23" ht="11.25" customHeight="1">
      <c r="A42" s="39" t="s">
        <v>130</v>
      </c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</row>
    <row r="43" spans="5:23" ht="11.25" customHeight="1" thickBot="1">
      <c r="E43" s="40"/>
      <c r="F43" s="40"/>
      <c r="I43" s="40"/>
      <c r="M43" s="128"/>
      <c r="N43" s="128"/>
      <c r="O43" s="128"/>
      <c r="P43" s="128"/>
      <c r="Q43" s="127"/>
      <c r="R43" s="127"/>
      <c r="S43" s="128"/>
      <c r="T43" s="128"/>
      <c r="U43" s="127"/>
      <c r="V43" s="127"/>
      <c r="W43" s="128"/>
    </row>
    <row r="44" spans="1:23" ht="11.25" customHeight="1">
      <c r="A44" s="87" t="s">
        <v>1</v>
      </c>
      <c r="B44" s="88" t="s">
        <v>2</v>
      </c>
      <c r="C44" s="88" t="s">
        <v>3</v>
      </c>
      <c r="D44" s="89" t="s">
        <v>4</v>
      </c>
      <c r="E44" s="88" t="s">
        <v>5</v>
      </c>
      <c r="F44" s="89" t="s">
        <v>6</v>
      </c>
      <c r="G44" s="88" t="s">
        <v>7</v>
      </c>
      <c r="H44" s="89" t="s">
        <v>8</v>
      </c>
      <c r="I44" s="101" t="s">
        <v>9</v>
      </c>
      <c r="J44" s="90"/>
      <c r="K44" s="90" t="s">
        <v>40</v>
      </c>
      <c r="M44" s="128"/>
      <c r="N44" s="128"/>
      <c r="O44" s="128"/>
      <c r="P44" s="128"/>
      <c r="Q44" s="127"/>
      <c r="R44" s="127"/>
      <c r="S44" s="128"/>
      <c r="T44" s="128"/>
      <c r="U44" s="127"/>
      <c r="V44" s="127"/>
      <c r="W44" s="128"/>
    </row>
    <row r="45" spans="1:23" ht="11.25" customHeight="1">
      <c r="A45" s="45"/>
      <c r="B45" s="47"/>
      <c r="C45" s="47"/>
      <c r="D45" s="46"/>
      <c r="E45" s="50"/>
      <c r="F45" s="51"/>
      <c r="G45" s="47"/>
      <c r="H45" s="46"/>
      <c r="I45" s="52"/>
      <c r="J45" s="132"/>
      <c r="K45" s="54"/>
      <c r="M45" s="128"/>
      <c r="N45" s="128"/>
      <c r="O45" s="128"/>
      <c r="P45" s="128"/>
      <c r="Q45" s="127"/>
      <c r="R45" s="127"/>
      <c r="S45" s="127"/>
      <c r="T45" s="127"/>
      <c r="U45" s="127"/>
      <c r="V45" s="127"/>
      <c r="W45" s="128"/>
    </row>
    <row r="46" spans="1:23" ht="11.25" customHeight="1">
      <c r="A46" s="45"/>
      <c r="B46" s="46"/>
      <c r="C46" s="47"/>
      <c r="D46" s="46"/>
      <c r="E46" s="50"/>
      <c r="F46" s="51"/>
      <c r="G46" s="47"/>
      <c r="H46" s="46"/>
      <c r="I46" s="52"/>
      <c r="J46" s="132"/>
      <c r="K46" s="54"/>
      <c r="M46" s="128"/>
      <c r="N46" s="128"/>
      <c r="O46" s="128"/>
      <c r="P46" s="128"/>
      <c r="Q46" s="127"/>
      <c r="R46" s="127"/>
      <c r="S46" s="127"/>
      <c r="T46" s="127"/>
      <c r="U46" s="127"/>
      <c r="V46" s="127"/>
      <c r="W46" s="128"/>
    </row>
    <row r="47" spans="1:23" ht="11.25" customHeight="1">
      <c r="A47" s="55"/>
      <c r="B47" s="56"/>
      <c r="C47" s="57"/>
      <c r="D47" s="56"/>
      <c r="E47" s="60"/>
      <c r="F47" s="61"/>
      <c r="G47" s="57"/>
      <c r="H47" s="56"/>
      <c r="I47" s="62"/>
      <c r="J47" s="142"/>
      <c r="K47" s="54"/>
      <c r="M47" s="128"/>
      <c r="N47" s="128"/>
      <c r="O47" s="128"/>
      <c r="P47" s="128"/>
      <c r="Q47" s="127"/>
      <c r="R47" s="127"/>
      <c r="S47" s="127"/>
      <c r="T47" s="127"/>
      <c r="U47" s="127"/>
      <c r="V47" s="127"/>
      <c r="W47" s="128"/>
    </row>
    <row r="48" spans="1:23" ht="11.25" customHeight="1">
      <c r="A48" s="411" t="s">
        <v>35</v>
      </c>
      <c r="B48" s="270" t="s">
        <v>23</v>
      </c>
      <c r="C48" s="271" t="s">
        <v>126</v>
      </c>
      <c r="D48" s="270" t="s">
        <v>58</v>
      </c>
      <c r="E48" s="48">
        <v>95</v>
      </c>
      <c r="F48" s="49">
        <v>95</v>
      </c>
      <c r="G48" s="50"/>
      <c r="H48" s="51"/>
      <c r="I48" s="52">
        <f aca="true" t="shared" si="4" ref="I48:I57">SUM(E48:H48)</f>
        <v>190</v>
      </c>
      <c r="J48" s="139">
        <f aca="true" t="shared" si="5" ref="J48:J57">SUM(E48:F48)</f>
        <v>190</v>
      </c>
      <c r="K48" s="54"/>
      <c r="M48" s="128"/>
      <c r="N48" s="128"/>
      <c r="O48" s="128"/>
      <c r="P48" s="128"/>
      <c r="Q48" s="127"/>
      <c r="R48" s="127"/>
      <c r="S48" s="127"/>
      <c r="T48" s="127"/>
      <c r="U48" s="127"/>
      <c r="V48" s="127"/>
      <c r="W48" s="128"/>
    </row>
    <row r="49" spans="1:23" ht="11.25" customHeight="1">
      <c r="A49" s="411" t="s">
        <v>35</v>
      </c>
      <c r="B49" s="273" t="s">
        <v>23</v>
      </c>
      <c r="C49" s="274" t="s">
        <v>38</v>
      </c>
      <c r="D49" s="273" t="s">
        <v>57</v>
      </c>
      <c r="E49" s="58">
        <v>93</v>
      </c>
      <c r="F49" s="59">
        <v>94</v>
      </c>
      <c r="G49" s="60"/>
      <c r="H49" s="61"/>
      <c r="I49" s="62">
        <f t="shared" si="4"/>
        <v>187</v>
      </c>
      <c r="J49" s="108">
        <f t="shared" si="5"/>
        <v>187</v>
      </c>
      <c r="K49" s="54"/>
      <c r="M49" s="128"/>
      <c r="N49" s="128"/>
      <c r="O49" s="128"/>
      <c r="P49" s="128"/>
      <c r="Q49" s="127"/>
      <c r="R49" s="127"/>
      <c r="S49" s="127"/>
      <c r="T49" s="127"/>
      <c r="U49" s="127"/>
      <c r="V49" s="127"/>
      <c r="W49" s="128"/>
    </row>
    <row r="50" spans="1:23" ht="11.25" customHeight="1">
      <c r="A50" s="411" t="s">
        <v>35</v>
      </c>
      <c r="B50" s="273" t="s">
        <v>23</v>
      </c>
      <c r="C50" s="274" t="s">
        <v>71</v>
      </c>
      <c r="D50" s="273" t="s">
        <v>107</v>
      </c>
      <c r="E50" s="58">
        <v>87</v>
      </c>
      <c r="F50" s="59">
        <v>94</v>
      </c>
      <c r="G50" s="60"/>
      <c r="H50" s="51"/>
      <c r="I50" s="62">
        <f t="shared" si="4"/>
        <v>181</v>
      </c>
      <c r="J50" s="108">
        <f t="shared" si="5"/>
        <v>181</v>
      </c>
      <c r="K50" s="54"/>
      <c r="M50" s="128"/>
      <c r="N50" s="128"/>
      <c r="O50" s="128"/>
      <c r="P50" s="128"/>
      <c r="Q50" s="127"/>
      <c r="R50" s="127"/>
      <c r="S50" s="127"/>
      <c r="T50" s="127"/>
      <c r="U50" s="127"/>
      <c r="V50" s="127"/>
      <c r="W50" s="128"/>
    </row>
    <row r="51" spans="1:23" ht="11.25" customHeight="1">
      <c r="A51" s="411" t="s">
        <v>35</v>
      </c>
      <c r="B51" s="276" t="s">
        <v>23</v>
      </c>
      <c r="C51" s="273" t="s">
        <v>49</v>
      </c>
      <c r="D51" s="273" t="s">
        <v>72</v>
      </c>
      <c r="E51" s="58">
        <v>88</v>
      </c>
      <c r="F51" s="59">
        <v>91</v>
      </c>
      <c r="G51" s="60"/>
      <c r="H51" s="51"/>
      <c r="I51" s="62">
        <f t="shared" si="4"/>
        <v>179</v>
      </c>
      <c r="J51" s="108">
        <f t="shared" si="5"/>
        <v>179</v>
      </c>
      <c r="K51" s="54"/>
      <c r="M51" s="128"/>
      <c r="N51" s="128"/>
      <c r="O51" s="128"/>
      <c r="P51" s="128"/>
      <c r="Q51" s="127"/>
      <c r="R51" s="127"/>
      <c r="S51" s="127"/>
      <c r="T51" s="127"/>
      <c r="U51" s="127"/>
      <c r="V51" s="127"/>
      <c r="W51" s="128"/>
    </row>
    <row r="52" spans="1:23" ht="11.25" customHeight="1">
      <c r="A52" s="411" t="s">
        <v>35</v>
      </c>
      <c r="B52" s="273" t="s">
        <v>23</v>
      </c>
      <c r="C52" s="274" t="s">
        <v>105</v>
      </c>
      <c r="D52" s="273" t="s">
        <v>106</v>
      </c>
      <c r="E52" s="58">
        <v>91</v>
      </c>
      <c r="F52" s="59">
        <v>87</v>
      </c>
      <c r="G52" s="60"/>
      <c r="H52" s="51"/>
      <c r="I52" s="62">
        <f t="shared" si="4"/>
        <v>178</v>
      </c>
      <c r="J52" s="108">
        <f t="shared" si="5"/>
        <v>178</v>
      </c>
      <c r="K52" s="54"/>
      <c r="M52" s="128"/>
      <c r="N52" s="128"/>
      <c r="O52" s="128"/>
      <c r="P52" s="128"/>
      <c r="Q52" s="127"/>
      <c r="R52" s="127"/>
      <c r="S52" s="127"/>
      <c r="T52" s="127"/>
      <c r="U52" s="127"/>
      <c r="V52" s="127"/>
      <c r="W52" s="128"/>
    </row>
    <row r="53" spans="1:23" ht="11.25" customHeight="1">
      <c r="A53" s="411" t="s">
        <v>35</v>
      </c>
      <c r="B53" s="273" t="s">
        <v>11</v>
      </c>
      <c r="C53" s="271" t="s">
        <v>84</v>
      </c>
      <c r="D53" s="270" t="s">
        <v>57</v>
      </c>
      <c r="E53" s="58">
        <v>89</v>
      </c>
      <c r="F53" s="59">
        <v>87</v>
      </c>
      <c r="G53" s="60"/>
      <c r="H53" s="51"/>
      <c r="I53" s="62">
        <f t="shared" si="4"/>
        <v>176</v>
      </c>
      <c r="J53" s="108">
        <f t="shared" si="5"/>
        <v>176</v>
      </c>
      <c r="K53" s="54"/>
      <c r="M53" s="128"/>
      <c r="N53" s="128"/>
      <c r="O53" s="128"/>
      <c r="P53" s="128"/>
      <c r="Q53" s="127"/>
      <c r="R53" s="127"/>
      <c r="S53" s="127"/>
      <c r="T53" s="127"/>
      <c r="U53" s="127"/>
      <c r="V53" s="127"/>
      <c r="W53" s="128"/>
    </row>
    <row r="54" spans="1:23" ht="11.25" customHeight="1">
      <c r="A54" s="411" t="s">
        <v>35</v>
      </c>
      <c r="B54" s="57" t="s">
        <v>23</v>
      </c>
      <c r="C54" s="111" t="s">
        <v>15</v>
      </c>
      <c r="D54" s="110" t="s">
        <v>113</v>
      </c>
      <c r="E54" s="58">
        <v>84</v>
      </c>
      <c r="F54" s="59">
        <v>89</v>
      </c>
      <c r="G54" s="60"/>
      <c r="H54" s="51"/>
      <c r="I54" s="62">
        <f t="shared" si="4"/>
        <v>173</v>
      </c>
      <c r="J54" s="108">
        <f t="shared" si="5"/>
        <v>173</v>
      </c>
      <c r="K54" s="54"/>
      <c r="M54" s="128"/>
      <c r="N54" s="128"/>
      <c r="O54" s="128"/>
      <c r="P54" s="128"/>
      <c r="Q54" s="127"/>
      <c r="R54" s="127"/>
      <c r="S54" s="127"/>
      <c r="T54" s="127"/>
      <c r="U54" s="127"/>
      <c r="V54" s="127"/>
      <c r="W54" s="128"/>
    </row>
    <row r="55" spans="1:23" ht="11.25" customHeight="1">
      <c r="A55" s="55" t="s">
        <v>35</v>
      </c>
      <c r="B55" s="276" t="s">
        <v>23</v>
      </c>
      <c r="C55" s="273" t="s">
        <v>73</v>
      </c>
      <c r="D55" s="273" t="s">
        <v>33</v>
      </c>
      <c r="E55" s="58">
        <v>84</v>
      </c>
      <c r="F55" s="59">
        <v>77</v>
      </c>
      <c r="G55" s="60"/>
      <c r="H55" s="51"/>
      <c r="I55" s="62">
        <f t="shared" si="4"/>
        <v>161</v>
      </c>
      <c r="J55" s="108">
        <f t="shared" si="5"/>
        <v>161</v>
      </c>
      <c r="K55" s="54"/>
      <c r="M55" s="128"/>
      <c r="N55" s="128"/>
      <c r="O55" s="128"/>
      <c r="P55" s="128"/>
      <c r="Q55" s="127"/>
      <c r="R55" s="127"/>
      <c r="S55" s="127"/>
      <c r="T55" s="127"/>
      <c r="U55" s="127"/>
      <c r="V55" s="127"/>
      <c r="W55" s="128"/>
    </row>
    <row r="56" spans="1:23" ht="11.25" customHeight="1">
      <c r="A56" s="45" t="s">
        <v>35</v>
      </c>
      <c r="B56" s="273" t="s">
        <v>11</v>
      </c>
      <c r="C56" s="274" t="s">
        <v>104</v>
      </c>
      <c r="D56" s="273" t="s">
        <v>125</v>
      </c>
      <c r="E56" s="58">
        <v>77</v>
      </c>
      <c r="F56" s="59">
        <v>81</v>
      </c>
      <c r="G56" s="60"/>
      <c r="H56" s="61"/>
      <c r="I56" s="62">
        <f t="shared" si="4"/>
        <v>158</v>
      </c>
      <c r="J56" s="108">
        <f t="shared" si="5"/>
        <v>158</v>
      </c>
      <c r="K56" s="54"/>
      <c r="M56" s="128"/>
      <c r="N56" s="128"/>
      <c r="O56" s="128"/>
      <c r="P56" s="128"/>
      <c r="Q56" s="127"/>
      <c r="R56" s="127"/>
      <c r="S56" s="127"/>
      <c r="T56" s="127"/>
      <c r="U56" s="127"/>
      <c r="V56" s="127"/>
      <c r="W56" s="128"/>
    </row>
    <row r="57" spans="1:23" ht="11.25" customHeight="1">
      <c r="A57" s="45" t="s">
        <v>35</v>
      </c>
      <c r="B57" s="274" t="s">
        <v>23</v>
      </c>
      <c r="C57" s="273" t="s">
        <v>108</v>
      </c>
      <c r="D57" s="274" t="s">
        <v>109</v>
      </c>
      <c r="E57" s="58">
        <v>72</v>
      </c>
      <c r="F57" s="59">
        <v>83</v>
      </c>
      <c r="G57" s="60"/>
      <c r="H57" s="61"/>
      <c r="I57" s="62">
        <f t="shared" si="4"/>
        <v>155</v>
      </c>
      <c r="J57" s="108">
        <f t="shared" si="5"/>
        <v>155</v>
      </c>
      <c r="K57" s="115">
        <f>SUM(J48:J50)</f>
        <v>558</v>
      </c>
      <c r="M57" s="128"/>
      <c r="N57" s="128"/>
      <c r="O57" s="128"/>
      <c r="P57" s="128"/>
      <c r="Q57" s="127"/>
      <c r="R57" s="127"/>
      <c r="S57" s="127"/>
      <c r="T57" s="127"/>
      <c r="U57" s="127"/>
      <c r="V57" s="127"/>
      <c r="W57" s="128"/>
    </row>
    <row r="58" spans="1:23" ht="11.25" customHeight="1">
      <c r="A58" s="45"/>
      <c r="B58" s="56"/>
      <c r="C58" s="57"/>
      <c r="D58" s="56"/>
      <c r="E58" s="64"/>
      <c r="F58" s="65"/>
      <c r="G58" s="66"/>
      <c r="H58" s="67"/>
      <c r="I58" s="233"/>
      <c r="J58" s="331"/>
      <c r="K58" s="123"/>
      <c r="M58" s="128"/>
      <c r="N58" s="128"/>
      <c r="O58" s="128"/>
      <c r="P58" s="128"/>
      <c r="Q58" s="127"/>
      <c r="R58" s="127"/>
      <c r="S58" s="127"/>
      <c r="T58" s="127"/>
      <c r="U58" s="127"/>
      <c r="V58" s="127"/>
      <c r="W58" s="128"/>
    </row>
    <row r="59" spans="1:23" ht="11.25" customHeight="1">
      <c r="A59" s="45"/>
      <c r="B59" s="56"/>
      <c r="C59" s="57"/>
      <c r="D59" s="56"/>
      <c r="E59" s="58"/>
      <c r="F59" s="59"/>
      <c r="G59" s="60"/>
      <c r="H59" s="61"/>
      <c r="I59" s="224"/>
      <c r="J59" s="338"/>
      <c r="K59" s="54"/>
      <c r="M59" s="128"/>
      <c r="N59" s="128"/>
      <c r="O59" s="128"/>
      <c r="P59" s="128"/>
      <c r="Q59" s="127"/>
      <c r="R59" s="127"/>
      <c r="S59" s="127"/>
      <c r="T59" s="127"/>
      <c r="U59" s="127"/>
      <c r="V59" s="127"/>
      <c r="W59" s="128"/>
    </row>
    <row r="60" spans="1:23" ht="11.25" customHeight="1">
      <c r="A60" s="411" t="s">
        <v>35</v>
      </c>
      <c r="B60" s="273" t="s">
        <v>127</v>
      </c>
      <c r="C60" s="274" t="s">
        <v>122</v>
      </c>
      <c r="D60" s="273" t="s">
        <v>76</v>
      </c>
      <c r="E60" s="58">
        <v>89</v>
      </c>
      <c r="F60" s="59">
        <v>85</v>
      </c>
      <c r="G60" s="60">
        <v>85</v>
      </c>
      <c r="H60" s="61">
        <v>85</v>
      </c>
      <c r="I60" s="62">
        <f aca="true" t="shared" si="6" ref="I60:I68">SUM(E60:H60)</f>
        <v>344</v>
      </c>
      <c r="J60" s="108">
        <f aca="true" t="shared" si="7" ref="J60:J68">SUM(E60:F60)</f>
        <v>174</v>
      </c>
      <c r="K60" s="54"/>
      <c r="M60" s="128"/>
      <c r="N60" s="128"/>
      <c r="O60" s="128"/>
      <c r="P60" s="128"/>
      <c r="Q60" s="127"/>
      <c r="R60" s="127"/>
      <c r="S60" s="127"/>
      <c r="T60" s="127"/>
      <c r="U60" s="127"/>
      <c r="V60" s="127"/>
      <c r="W60" s="128"/>
    </row>
    <row r="61" spans="1:23" ht="11.25" customHeight="1">
      <c r="A61" s="411" t="s">
        <v>35</v>
      </c>
      <c r="B61" s="273" t="s">
        <v>50</v>
      </c>
      <c r="C61" s="274" t="s">
        <v>38</v>
      </c>
      <c r="D61" s="273" t="s">
        <v>123</v>
      </c>
      <c r="E61" s="64">
        <v>79</v>
      </c>
      <c r="F61" s="65">
        <v>83</v>
      </c>
      <c r="G61" s="66">
        <v>80</v>
      </c>
      <c r="H61" s="67">
        <v>73</v>
      </c>
      <c r="I61" s="62">
        <f t="shared" si="6"/>
        <v>315</v>
      </c>
      <c r="J61" s="108">
        <f t="shared" si="7"/>
        <v>162</v>
      </c>
      <c r="K61" s="54"/>
      <c r="M61" s="128"/>
      <c r="N61" s="128"/>
      <c r="O61" s="128"/>
      <c r="P61" s="128"/>
      <c r="Q61" s="127"/>
      <c r="R61" s="127"/>
      <c r="S61" s="127"/>
      <c r="T61" s="127"/>
      <c r="U61" s="127"/>
      <c r="V61" s="127"/>
      <c r="W61" s="128"/>
    </row>
    <row r="62" spans="1:23" ht="11.25" customHeight="1">
      <c r="A62" s="411" t="s">
        <v>35</v>
      </c>
      <c r="B62" s="273" t="s">
        <v>30</v>
      </c>
      <c r="C62" s="274" t="s">
        <v>55</v>
      </c>
      <c r="D62" s="273" t="s">
        <v>27</v>
      </c>
      <c r="E62" s="58">
        <v>74</v>
      </c>
      <c r="F62" s="59">
        <v>87</v>
      </c>
      <c r="G62" s="60"/>
      <c r="H62" s="61"/>
      <c r="I62" s="62">
        <f t="shared" si="6"/>
        <v>161</v>
      </c>
      <c r="J62" s="108">
        <f t="shared" si="7"/>
        <v>161</v>
      </c>
      <c r="K62" s="54"/>
      <c r="M62" s="128"/>
      <c r="N62" s="128"/>
      <c r="O62" s="128"/>
      <c r="P62" s="128"/>
      <c r="Q62" s="127"/>
      <c r="R62" s="127"/>
      <c r="S62" s="127"/>
      <c r="T62" s="127"/>
      <c r="U62" s="127"/>
      <c r="V62" s="127"/>
      <c r="W62" s="128"/>
    </row>
    <row r="63" spans="1:23" ht="11.25" customHeight="1">
      <c r="A63" s="411" t="s">
        <v>35</v>
      </c>
      <c r="B63" s="273" t="s">
        <v>50</v>
      </c>
      <c r="C63" s="281" t="s">
        <v>43</v>
      </c>
      <c r="D63" s="273" t="s">
        <v>42</v>
      </c>
      <c r="E63" s="58"/>
      <c r="F63" s="59"/>
      <c r="G63" s="60"/>
      <c r="H63" s="61"/>
      <c r="I63" s="62">
        <f t="shared" si="6"/>
        <v>0</v>
      </c>
      <c r="J63" s="108">
        <f t="shared" si="7"/>
        <v>0</v>
      </c>
      <c r="K63" s="54"/>
      <c r="M63" s="128"/>
      <c r="N63" s="128"/>
      <c r="O63" s="128"/>
      <c r="P63" s="128"/>
      <c r="Q63" s="127"/>
      <c r="R63" s="127"/>
      <c r="S63" s="127"/>
      <c r="T63" s="127"/>
      <c r="U63" s="127"/>
      <c r="V63" s="127"/>
      <c r="W63" s="128"/>
    </row>
    <row r="64" spans="1:23" ht="11.25" customHeight="1">
      <c r="A64" s="411" t="s">
        <v>35</v>
      </c>
      <c r="B64" s="273" t="s">
        <v>30</v>
      </c>
      <c r="C64" s="277" t="s">
        <v>114</v>
      </c>
      <c r="D64" s="276" t="s">
        <v>62</v>
      </c>
      <c r="E64" s="58"/>
      <c r="F64" s="59"/>
      <c r="G64" s="60"/>
      <c r="H64" s="61"/>
      <c r="I64" s="62">
        <f t="shared" si="6"/>
        <v>0</v>
      </c>
      <c r="J64" s="108">
        <f t="shared" si="7"/>
        <v>0</v>
      </c>
      <c r="K64" s="54"/>
      <c r="M64" s="128"/>
      <c r="N64" s="128"/>
      <c r="O64" s="128"/>
      <c r="P64" s="128"/>
      <c r="Q64" s="127"/>
      <c r="R64" s="127"/>
      <c r="S64" s="127"/>
      <c r="T64" s="127"/>
      <c r="U64" s="127"/>
      <c r="V64" s="127"/>
      <c r="W64" s="128"/>
    </row>
    <row r="65" spans="1:23" ht="11.25" customHeight="1">
      <c r="A65" s="411" t="s">
        <v>35</v>
      </c>
      <c r="B65" s="273" t="s">
        <v>78</v>
      </c>
      <c r="C65" s="274" t="s">
        <v>49</v>
      </c>
      <c r="D65" s="273" t="s">
        <v>46</v>
      </c>
      <c r="E65" s="58"/>
      <c r="F65" s="59"/>
      <c r="G65" s="60"/>
      <c r="H65" s="61"/>
      <c r="I65" s="62">
        <f t="shared" si="6"/>
        <v>0</v>
      </c>
      <c r="J65" s="108">
        <f t="shared" si="7"/>
        <v>0</v>
      </c>
      <c r="K65" s="54"/>
      <c r="M65" s="128"/>
      <c r="N65" s="128"/>
      <c r="O65" s="128"/>
      <c r="P65" s="128"/>
      <c r="Q65" s="127"/>
      <c r="R65" s="127"/>
      <c r="S65" s="127"/>
      <c r="T65" s="127"/>
      <c r="U65" s="127"/>
      <c r="V65" s="127"/>
      <c r="W65" s="128"/>
    </row>
    <row r="66" spans="1:23" ht="11.25" customHeight="1">
      <c r="A66" s="411" t="s">
        <v>35</v>
      </c>
      <c r="B66" s="273" t="s">
        <v>78</v>
      </c>
      <c r="C66" s="281" t="s">
        <v>15</v>
      </c>
      <c r="D66" s="273" t="s">
        <v>46</v>
      </c>
      <c r="E66" s="58"/>
      <c r="F66" s="59"/>
      <c r="G66" s="60"/>
      <c r="H66" s="61"/>
      <c r="I66" s="62">
        <f t="shared" si="6"/>
        <v>0</v>
      </c>
      <c r="J66" s="108">
        <f t="shared" si="7"/>
        <v>0</v>
      </c>
      <c r="K66" s="54"/>
      <c r="M66" s="128"/>
      <c r="N66" s="128"/>
      <c r="O66" s="128"/>
      <c r="P66" s="128"/>
      <c r="Q66" s="127"/>
      <c r="R66" s="127"/>
      <c r="S66" s="127"/>
      <c r="T66" s="127"/>
      <c r="U66" s="127"/>
      <c r="V66" s="127"/>
      <c r="W66" s="128"/>
    </row>
    <row r="67" spans="1:23" ht="11.25" customHeight="1">
      <c r="A67" s="411"/>
      <c r="B67" s="273"/>
      <c r="C67" s="277"/>
      <c r="D67" s="276"/>
      <c r="E67" s="58"/>
      <c r="F67" s="59"/>
      <c r="G67" s="60"/>
      <c r="H67" s="61"/>
      <c r="I67" s="62">
        <f t="shared" si="6"/>
        <v>0</v>
      </c>
      <c r="J67" s="108">
        <f t="shared" si="7"/>
        <v>0</v>
      </c>
      <c r="K67" s="54"/>
      <c r="M67" s="128"/>
      <c r="N67" s="128"/>
      <c r="O67" s="128"/>
      <c r="P67" s="128"/>
      <c r="Q67" s="127"/>
      <c r="R67" s="127"/>
      <c r="S67" s="127"/>
      <c r="T67" s="127"/>
      <c r="U67" s="127"/>
      <c r="V67" s="127"/>
      <c r="W67" s="128"/>
    </row>
    <row r="68" spans="1:23" ht="11.25" customHeight="1">
      <c r="A68" s="411"/>
      <c r="B68" s="273"/>
      <c r="C68" s="273"/>
      <c r="D68" s="273"/>
      <c r="E68" s="58"/>
      <c r="F68" s="59"/>
      <c r="G68" s="60"/>
      <c r="H68" s="61"/>
      <c r="I68" s="62">
        <f t="shared" si="6"/>
        <v>0</v>
      </c>
      <c r="J68" s="108">
        <f t="shared" si="7"/>
        <v>0</v>
      </c>
      <c r="K68" s="54"/>
      <c r="M68" s="128"/>
      <c r="N68" s="128"/>
      <c r="O68" s="128"/>
      <c r="P68" s="128"/>
      <c r="Q68" s="127"/>
      <c r="R68" s="127"/>
      <c r="S68" s="127"/>
      <c r="T68" s="127"/>
      <c r="U68" s="127"/>
      <c r="V68" s="127"/>
      <c r="W68" s="128"/>
    </row>
    <row r="69" spans="1:23" ht="11.25" customHeight="1">
      <c r="A69" s="55"/>
      <c r="B69" s="273"/>
      <c r="C69" s="273"/>
      <c r="D69" s="273"/>
      <c r="E69" s="58"/>
      <c r="F69" s="59"/>
      <c r="G69" s="60"/>
      <c r="H69" s="61"/>
      <c r="I69" s="224"/>
      <c r="J69" s="338"/>
      <c r="K69" s="123"/>
      <c r="M69" s="128"/>
      <c r="N69" s="128"/>
      <c r="O69" s="128"/>
      <c r="P69" s="128"/>
      <c r="Q69" s="127"/>
      <c r="R69" s="127"/>
      <c r="S69" s="127"/>
      <c r="T69" s="127"/>
      <c r="U69" s="127"/>
      <c r="V69" s="127"/>
      <c r="W69" s="128"/>
    </row>
    <row r="70" spans="1:23" ht="11.25" customHeight="1" thickBot="1">
      <c r="A70" s="72"/>
      <c r="B70" s="80"/>
      <c r="C70" s="81"/>
      <c r="D70" s="80"/>
      <c r="E70" s="82"/>
      <c r="F70" s="83"/>
      <c r="G70" s="84"/>
      <c r="H70" s="85"/>
      <c r="I70" s="227"/>
      <c r="J70" s="339"/>
      <c r="K70" s="77">
        <f>SUM(J60:J62)</f>
        <v>497</v>
      </c>
      <c r="M70" s="128"/>
      <c r="N70" s="128"/>
      <c r="O70" s="128"/>
      <c r="P70" s="128"/>
      <c r="Q70" s="127"/>
      <c r="R70" s="127"/>
      <c r="S70" s="128"/>
      <c r="T70" s="128"/>
      <c r="U70" s="127"/>
      <c r="V70" s="127"/>
      <c r="W70" s="128"/>
    </row>
    <row r="71" spans="1:23" ht="11.25" customHeight="1" thickBot="1">
      <c r="A71" s="75"/>
      <c r="B71" s="75"/>
      <c r="C71" s="75"/>
      <c r="D71" s="75"/>
      <c r="E71" s="127"/>
      <c r="F71" s="127"/>
      <c r="G71" s="67"/>
      <c r="H71" s="67"/>
      <c r="I71" s="67"/>
      <c r="J71" s="127"/>
      <c r="K71" s="143"/>
      <c r="M71" s="128"/>
      <c r="N71" s="128"/>
      <c r="O71" s="128"/>
      <c r="P71" s="128"/>
      <c r="Q71" s="127"/>
      <c r="R71" s="127"/>
      <c r="S71" s="128"/>
      <c r="T71" s="128"/>
      <c r="U71" s="127"/>
      <c r="V71" s="128"/>
      <c r="W71" s="128"/>
    </row>
    <row r="72" spans="10:23" ht="11.25" customHeight="1" thickBot="1">
      <c r="J72" s="76"/>
      <c r="K72" s="117">
        <f>SUM(K48:K70)</f>
        <v>1055</v>
      </c>
      <c r="M72" s="128"/>
      <c r="N72" s="128"/>
      <c r="O72" s="128"/>
      <c r="P72" s="128"/>
      <c r="Q72" s="127"/>
      <c r="R72" s="127"/>
      <c r="S72" s="128"/>
      <c r="T72" s="128"/>
      <c r="U72" s="127"/>
      <c r="V72" s="128"/>
      <c r="W72" s="128"/>
    </row>
    <row r="73" spans="13:23" ht="11.25" customHeight="1">
      <c r="M73" s="128"/>
      <c r="N73" s="128"/>
      <c r="O73" s="128"/>
      <c r="P73" s="128"/>
      <c r="Q73" s="127"/>
      <c r="R73" s="127"/>
      <c r="S73" s="128"/>
      <c r="T73" s="128"/>
      <c r="U73" s="127"/>
      <c r="V73" s="128"/>
      <c r="W73" s="128"/>
    </row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>
      <c r="A83" s="39" t="s">
        <v>130</v>
      </c>
    </row>
    <row r="84" ht="11.25" customHeight="1" thickBot="1"/>
    <row r="85" spans="1:23" ht="11.25" customHeight="1" thickBot="1">
      <c r="A85" s="259"/>
      <c r="B85" s="106"/>
      <c r="C85" s="106"/>
      <c r="D85" s="106"/>
      <c r="E85" s="220"/>
      <c r="F85" s="220"/>
      <c r="G85" s="106"/>
      <c r="H85" s="106"/>
      <c r="I85" s="220"/>
      <c r="J85" s="260"/>
      <c r="M85" s="263"/>
      <c r="N85" s="128"/>
      <c r="O85" s="128"/>
      <c r="P85" s="128"/>
      <c r="Q85" s="127"/>
      <c r="R85" s="127"/>
      <c r="S85" s="128"/>
      <c r="T85" s="128"/>
      <c r="U85" s="127"/>
      <c r="V85" s="128"/>
      <c r="W85" s="128"/>
    </row>
    <row r="86" spans="1:23" ht="11.25" customHeight="1">
      <c r="A86" s="87" t="s">
        <v>1</v>
      </c>
      <c r="B86" s="119" t="s">
        <v>2</v>
      </c>
      <c r="C86" s="119" t="s">
        <v>3</v>
      </c>
      <c r="D86" s="89" t="s">
        <v>4</v>
      </c>
      <c r="E86" s="88" t="s">
        <v>5</v>
      </c>
      <c r="F86" s="89" t="s">
        <v>6</v>
      </c>
      <c r="G86" s="88" t="s">
        <v>7</v>
      </c>
      <c r="H86" s="89" t="s">
        <v>8</v>
      </c>
      <c r="I86" s="88" t="s">
        <v>9</v>
      </c>
      <c r="J86" s="102"/>
      <c r="K86" s="102" t="s">
        <v>40</v>
      </c>
      <c r="M86" s="128"/>
      <c r="N86" s="128"/>
      <c r="O86" s="128"/>
      <c r="P86" s="128"/>
      <c r="Q86" s="127"/>
      <c r="R86" s="127"/>
      <c r="S86" s="128"/>
      <c r="T86" s="128"/>
      <c r="U86" s="127"/>
      <c r="V86" s="128"/>
      <c r="W86" s="128"/>
    </row>
    <row r="87" spans="1:23" ht="11.25" customHeight="1">
      <c r="A87" s="45"/>
      <c r="B87" s="78"/>
      <c r="C87" s="78"/>
      <c r="D87" s="46"/>
      <c r="E87" s="50"/>
      <c r="F87" s="51"/>
      <c r="G87" s="47"/>
      <c r="H87" s="46"/>
      <c r="I87" s="50"/>
      <c r="J87" s="163"/>
      <c r="K87" s="104"/>
      <c r="M87" s="261"/>
      <c r="N87" s="261"/>
      <c r="O87" s="261"/>
      <c r="P87" s="261"/>
      <c r="Q87" s="261"/>
      <c r="R87" s="261"/>
      <c r="S87" s="261"/>
      <c r="T87" s="261"/>
      <c r="U87" s="261"/>
      <c r="V87" s="261"/>
      <c r="W87" s="261"/>
    </row>
    <row r="88" spans="1:23" ht="11.25" customHeight="1">
      <c r="A88" s="45"/>
      <c r="B88" s="46"/>
      <c r="C88" s="78"/>
      <c r="D88" s="46"/>
      <c r="E88" s="50"/>
      <c r="F88" s="51"/>
      <c r="G88" s="47"/>
      <c r="H88" s="46"/>
      <c r="I88" s="60"/>
      <c r="J88" s="182"/>
      <c r="K88" s="104"/>
      <c r="M88" s="261"/>
      <c r="N88" s="261"/>
      <c r="O88" s="261"/>
      <c r="P88" s="261"/>
      <c r="Q88" s="261"/>
      <c r="R88" s="261"/>
      <c r="S88" s="261"/>
      <c r="T88" s="261"/>
      <c r="U88" s="261"/>
      <c r="V88" s="261"/>
      <c r="W88" s="261"/>
    </row>
    <row r="89" spans="1:23" ht="11.25" customHeight="1">
      <c r="A89" s="45"/>
      <c r="B89" s="46"/>
      <c r="C89" s="57"/>
      <c r="D89" s="46"/>
      <c r="E89" s="50"/>
      <c r="F89" s="51"/>
      <c r="G89" s="47"/>
      <c r="H89" s="46"/>
      <c r="I89" s="60"/>
      <c r="J89" s="182"/>
      <c r="K89" s="104"/>
      <c r="M89" s="128"/>
      <c r="N89" s="128"/>
      <c r="O89" s="128"/>
      <c r="P89" s="128"/>
      <c r="Q89" s="127"/>
      <c r="R89" s="127"/>
      <c r="S89" s="128"/>
      <c r="T89" s="128"/>
      <c r="U89" s="127"/>
      <c r="V89" s="127"/>
      <c r="W89" s="128"/>
    </row>
    <row r="90" spans="1:23" ht="11.25" customHeight="1">
      <c r="A90" s="70" t="s">
        <v>10</v>
      </c>
      <c r="B90" s="273" t="s">
        <v>23</v>
      </c>
      <c r="C90" s="274" t="s">
        <v>97</v>
      </c>
      <c r="D90" s="273" t="s">
        <v>98</v>
      </c>
      <c r="E90" s="64">
        <v>85</v>
      </c>
      <c r="F90" s="65">
        <v>88</v>
      </c>
      <c r="G90" s="66"/>
      <c r="H90" s="67"/>
      <c r="I90" s="60">
        <f aca="true" t="shared" si="8" ref="I90:I95">SUM(E90:H90)</f>
        <v>173</v>
      </c>
      <c r="J90" s="258">
        <f aca="true" t="shared" si="9" ref="J90:J95">SUM(E90:F90)</f>
        <v>173</v>
      </c>
      <c r="K90" s="104"/>
      <c r="M90" s="128"/>
      <c r="N90" s="128"/>
      <c r="O90" s="128"/>
      <c r="P90" s="128"/>
      <c r="Q90" s="127"/>
      <c r="R90" s="127"/>
      <c r="S90" s="128"/>
      <c r="T90" s="128"/>
      <c r="U90" s="127"/>
      <c r="V90" s="127"/>
      <c r="W90" s="128"/>
    </row>
    <row r="91" spans="1:23" ht="11.25" customHeight="1">
      <c r="A91" s="55" t="s">
        <v>10</v>
      </c>
      <c r="B91" s="273" t="s">
        <v>23</v>
      </c>
      <c r="C91" s="274" t="s">
        <v>95</v>
      </c>
      <c r="D91" s="273" t="s">
        <v>96</v>
      </c>
      <c r="E91" s="58">
        <v>83</v>
      </c>
      <c r="F91" s="59">
        <v>85</v>
      </c>
      <c r="G91" s="60"/>
      <c r="H91" s="61"/>
      <c r="I91" s="66">
        <f t="shared" si="8"/>
        <v>168</v>
      </c>
      <c r="J91" s="253">
        <f t="shared" si="9"/>
        <v>168</v>
      </c>
      <c r="K91" s="104"/>
      <c r="M91" s="128"/>
      <c r="N91" s="128"/>
      <c r="O91" s="128"/>
      <c r="P91" s="128"/>
      <c r="Q91" s="127"/>
      <c r="R91" s="127"/>
      <c r="S91" s="127"/>
      <c r="T91" s="127"/>
      <c r="U91" s="127"/>
      <c r="V91" s="127"/>
      <c r="W91" s="128"/>
    </row>
    <row r="92" spans="1:23" ht="11.25" customHeight="1">
      <c r="A92" s="55" t="s">
        <v>10</v>
      </c>
      <c r="B92" s="279" t="s">
        <v>23</v>
      </c>
      <c r="C92" s="281" t="s">
        <v>110</v>
      </c>
      <c r="D92" s="273" t="s">
        <v>111</v>
      </c>
      <c r="E92" s="58">
        <v>86</v>
      </c>
      <c r="F92" s="59">
        <v>80</v>
      </c>
      <c r="G92" s="60"/>
      <c r="H92" s="61"/>
      <c r="I92" s="60">
        <f t="shared" si="8"/>
        <v>166</v>
      </c>
      <c r="J92" s="253">
        <f t="shared" si="9"/>
        <v>166</v>
      </c>
      <c r="K92" s="104"/>
      <c r="M92" s="128"/>
      <c r="N92" s="128"/>
      <c r="O92" s="128"/>
      <c r="P92" s="128"/>
      <c r="Q92" s="127"/>
      <c r="R92" s="127"/>
      <c r="S92" s="127"/>
      <c r="T92" s="127"/>
      <c r="U92" s="127"/>
      <c r="V92" s="127"/>
      <c r="W92" s="128"/>
    </row>
    <row r="93" spans="1:23" ht="11.25" customHeight="1">
      <c r="A93" s="55" t="s">
        <v>10</v>
      </c>
      <c r="B93" s="273" t="s">
        <v>23</v>
      </c>
      <c r="C93" s="278" t="s">
        <v>112</v>
      </c>
      <c r="D93" s="279" t="s">
        <v>111</v>
      </c>
      <c r="E93" s="58">
        <v>76</v>
      </c>
      <c r="F93" s="59">
        <v>69</v>
      </c>
      <c r="G93" s="60"/>
      <c r="H93" s="61"/>
      <c r="I93" s="60">
        <f t="shared" si="8"/>
        <v>145</v>
      </c>
      <c r="J93" s="253">
        <f t="shared" si="9"/>
        <v>145</v>
      </c>
      <c r="K93" s="133"/>
      <c r="M93" s="128"/>
      <c r="N93" s="128"/>
      <c r="O93" s="128"/>
      <c r="P93" s="128"/>
      <c r="Q93" s="127"/>
      <c r="R93" s="127"/>
      <c r="S93" s="127"/>
      <c r="T93" s="127"/>
      <c r="U93" s="127"/>
      <c r="V93" s="127"/>
      <c r="W93" s="128"/>
    </row>
    <row r="94" spans="1:23" ht="11.25" customHeight="1">
      <c r="A94" s="55" t="s">
        <v>10</v>
      </c>
      <c r="B94" s="273" t="s">
        <v>11</v>
      </c>
      <c r="C94" s="274" t="s">
        <v>31</v>
      </c>
      <c r="D94" s="273" t="s">
        <v>98</v>
      </c>
      <c r="E94" s="58">
        <v>72</v>
      </c>
      <c r="F94" s="59">
        <v>71</v>
      </c>
      <c r="G94" s="60"/>
      <c r="H94" s="61"/>
      <c r="I94" s="60">
        <f t="shared" si="8"/>
        <v>143</v>
      </c>
      <c r="J94" s="136">
        <f t="shared" si="9"/>
        <v>143</v>
      </c>
      <c r="K94" s="133"/>
      <c r="M94" s="128"/>
      <c r="N94" s="128"/>
      <c r="O94" s="128"/>
      <c r="P94" s="128"/>
      <c r="Q94" s="127"/>
      <c r="R94" s="127"/>
      <c r="S94" s="127"/>
      <c r="T94" s="127"/>
      <c r="U94" s="127"/>
      <c r="V94" s="127"/>
      <c r="W94" s="128"/>
    </row>
    <row r="95" spans="1:23" ht="11.25" customHeight="1">
      <c r="A95" s="55"/>
      <c r="B95" s="279"/>
      <c r="C95" s="279"/>
      <c r="D95" s="279"/>
      <c r="E95" s="64"/>
      <c r="F95" s="65"/>
      <c r="G95" s="66"/>
      <c r="H95" s="67"/>
      <c r="I95" s="60">
        <f t="shared" si="8"/>
        <v>0</v>
      </c>
      <c r="J95" s="136">
        <f t="shared" si="9"/>
        <v>0</v>
      </c>
      <c r="K95" s="133"/>
      <c r="M95" s="128"/>
      <c r="N95" s="128"/>
      <c r="O95" s="128"/>
      <c r="P95" s="128"/>
      <c r="Q95" s="127"/>
      <c r="R95" s="127"/>
      <c r="S95" s="127"/>
      <c r="T95" s="127"/>
      <c r="U95" s="127"/>
      <c r="V95" s="127"/>
      <c r="W95" s="128"/>
    </row>
    <row r="96" spans="1:23" ht="11.25" customHeight="1">
      <c r="A96" s="55"/>
      <c r="B96" s="279"/>
      <c r="C96" s="277"/>
      <c r="D96" s="276"/>
      <c r="E96" s="58"/>
      <c r="F96" s="59"/>
      <c r="G96" s="60"/>
      <c r="H96" s="61"/>
      <c r="I96" s="176"/>
      <c r="J96" s="182"/>
      <c r="K96" s="133"/>
      <c r="M96" s="128"/>
      <c r="N96" s="128"/>
      <c r="O96" s="128"/>
      <c r="P96" s="128"/>
      <c r="Q96" s="127"/>
      <c r="R96" s="127"/>
      <c r="S96" s="127"/>
      <c r="T96" s="127"/>
      <c r="U96" s="127"/>
      <c r="V96" s="127"/>
      <c r="W96" s="128"/>
    </row>
    <row r="97" spans="1:23" ht="11.25" customHeight="1">
      <c r="A97" s="55"/>
      <c r="B97" s="56"/>
      <c r="C97" s="57"/>
      <c r="D97" s="56"/>
      <c r="E97" s="58"/>
      <c r="F97" s="59"/>
      <c r="G97" s="60"/>
      <c r="H97" s="61"/>
      <c r="I97" s="176"/>
      <c r="J97" s="336"/>
      <c r="K97" s="109">
        <f>SUM(J90:J92)</f>
        <v>507</v>
      </c>
      <c r="M97" s="128"/>
      <c r="N97" s="128"/>
      <c r="O97" s="128"/>
      <c r="P97" s="128"/>
      <c r="Q97" s="127"/>
      <c r="R97" s="127"/>
      <c r="S97" s="127"/>
      <c r="T97" s="127"/>
      <c r="U97" s="127"/>
      <c r="V97" s="127"/>
      <c r="W97" s="128"/>
    </row>
    <row r="98" spans="1:23" ht="11.25" customHeight="1">
      <c r="A98" s="55"/>
      <c r="B98" s="56"/>
      <c r="C98" s="57"/>
      <c r="D98" s="56"/>
      <c r="E98" s="58"/>
      <c r="F98" s="59"/>
      <c r="G98" s="60"/>
      <c r="H98" s="61"/>
      <c r="I98" s="60"/>
      <c r="J98" s="336"/>
      <c r="K98" s="133"/>
      <c r="M98" s="128"/>
      <c r="N98" s="128"/>
      <c r="O98" s="128"/>
      <c r="P98" s="128"/>
      <c r="Q98" s="127"/>
      <c r="R98" s="127"/>
      <c r="S98" s="127"/>
      <c r="T98" s="127"/>
      <c r="U98" s="127"/>
      <c r="V98" s="127"/>
      <c r="W98" s="128"/>
    </row>
    <row r="99" spans="1:23" ht="11.25" customHeight="1">
      <c r="A99" s="55" t="s">
        <v>10</v>
      </c>
      <c r="B99" s="270" t="s">
        <v>103</v>
      </c>
      <c r="C99" s="274" t="s">
        <v>48</v>
      </c>
      <c r="D99" s="273" t="s">
        <v>32</v>
      </c>
      <c r="E99" s="58">
        <v>96</v>
      </c>
      <c r="F99" s="59">
        <v>94</v>
      </c>
      <c r="G99" s="60">
        <v>95</v>
      </c>
      <c r="H99" s="61">
        <v>94</v>
      </c>
      <c r="I99" s="50">
        <f aca="true" t="shared" si="10" ref="I99:I107">SUM(E99:H99)</f>
        <v>379</v>
      </c>
      <c r="J99" s="252">
        <f aca="true" t="shared" si="11" ref="J99:J107">SUM(E99:F99)</f>
        <v>190</v>
      </c>
      <c r="K99" s="133"/>
      <c r="M99" s="128"/>
      <c r="N99" s="128"/>
      <c r="O99" s="128"/>
      <c r="P99" s="128"/>
      <c r="Q99" s="127"/>
      <c r="R99" s="127"/>
      <c r="S99" s="127"/>
      <c r="T99" s="127"/>
      <c r="U99" s="127"/>
      <c r="V99" s="127"/>
      <c r="W99" s="128"/>
    </row>
    <row r="100" spans="1:23" ht="11.25" customHeight="1">
      <c r="A100" s="70" t="s">
        <v>10</v>
      </c>
      <c r="B100" s="270" t="s">
        <v>39</v>
      </c>
      <c r="C100" s="274" t="s">
        <v>26</v>
      </c>
      <c r="D100" s="273" t="s">
        <v>16</v>
      </c>
      <c r="E100" s="58">
        <v>92</v>
      </c>
      <c r="F100" s="59">
        <v>93</v>
      </c>
      <c r="G100" s="60">
        <v>91</v>
      </c>
      <c r="H100" s="61">
        <v>95</v>
      </c>
      <c r="I100" s="50">
        <f t="shared" si="10"/>
        <v>371</v>
      </c>
      <c r="J100" s="252">
        <f t="shared" si="11"/>
        <v>185</v>
      </c>
      <c r="K100" s="133"/>
      <c r="M100" s="128"/>
      <c r="N100" s="128"/>
      <c r="O100" s="128"/>
      <c r="P100" s="128"/>
      <c r="Q100" s="127"/>
      <c r="R100" s="127"/>
      <c r="S100" s="127"/>
      <c r="T100" s="127"/>
      <c r="U100" s="127"/>
      <c r="V100" s="127"/>
      <c r="W100" s="128"/>
    </row>
    <row r="101" spans="1:23" ht="11.25" customHeight="1">
      <c r="A101" s="55" t="s">
        <v>10</v>
      </c>
      <c r="B101" s="273" t="s">
        <v>77</v>
      </c>
      <c r="C101" s="274" t="s">
        <v>48</v>
      </c>
      <c r="D101" s="273" t="s">
        <v>32</v>
      </c>
      <c r="E101" s="48">
        <v>92</v>
      </c>
      <c r="F101" s="49">
        <v>92</v>
      </c>
      <c r="G101" s="50">
        <v>93</v>
      </c>
      <c r="H101" s="51">
        <v>91</v>
      </c>
      <c r="I101" s="50">
        <f t="shared" si="10"/>
        <v>368</v>
      </c>
      <c r="J101" s="252">
        <f t="shared" si="11"/>
        <v>184</v>
      </c>
      <c r="K101" s="104"/>
      <c r="M101" s="128"/>
      <c r="N101" s="128"/>
      <c r="O101" s="128"/>
      <c r="P101" s="128"/>
      <c r="Q101" s="127"/>
      <c r="R101" s="127"/>
      <c r="S101" s="127"/>
      <c r="T101" s="127"/>
      <c r="U101" s="127"/>
      <c r="V101" s="127"/>
      <c r="W101" s="128"/>
    </row>
    <row r="102" spans="1:23" ht="11.25" customHeight="1">
      <c r="A102" s="55" t="s">
        <v>10</v>
      </c>
      <c r="B102" s="273" t="s">
        <v>77</v>
      </c>
      <c r="C102" s="274" t="s">
        <v>102</v>
      </c>
      <c r="D102" s="273" t="s">
        <v>32</v>
      </c>
      <c r="E102" s="58">
        <v>90</v>
      </c>
      <c r="F102" s="59">
        <v>91</v>
      </c>
      <c r="G102" s="60">
        <v>88</v>
      </c>
      <c r="H102" s="61">
        <v>81</v>
      </c>
      <c r="I102" s="60">
        <f t="shared" si="10"/>
        <v>350</v>
      </c>
      <c r="J102" s="252">
        <f t="shared" si="11"/>
        <v>181</v>
      </c>
      <c r="K102" s="104"/>
      <c r="M102" s="128"/>
      <c r="N102" s="128"/>
      <c r="O102" s="128"/>
      <c r="P102" s="128"/>
      <c r="Q102" s="127"/>
      <c r="R102" s="127"/>
      <c r="S102" s="127"/>
      <c r="T102" s="127"/>
      <c r="U102" s="127"/>
      <c r="V102" s="127"/>
      <c r="W102" s="128"/>
    </row>
    <row r="103" spans="1:23" ht="11.25" customHeight="1">
      <c r="A103" s="55" t="s">
        <v>10</v>
      </c>
      <c r="B103" s="270" t="s">
        <v>50</v>
      </c>
      <c r="C103" s="274" t="s">
        <v>99</v>
      </c>
      <c r="D103" s="273" t="s">
        <v>100</v>
      </c>
      <c r="E103" s="48">
        <v>87</v>
      </c>
      <c r="F103" s="49">
        <v>81</v>
      </c>
      <c r="G103" s="50">
        <v>81</v>
      </c>
      <c r="H103" s="51">
        <v>77</v>
      </c>
      <c r="I103" s="60">
        <f t="shared" si="10"/>
        <v>326</v>
      </c>
      <c r="J103" s="252">
        <f t="shared" si="11"/>
        <v>168</v>
      </c>
      <c r="K103" s="104"/>
      <c r="M103" s="128"/>
      <c r="N103" s="128"/>
      <c r="O103" s="128"/>
      <c r="P103" s="128"/>
      <c r="Q103" s="127"/>
      <c r="R103" s="127"/>
      <c r="S103" s="127"/>
      <c r="T103" s="127"/>
      <c r="U103" s="127"/>
      <c r="V103" s="127"/>
      <c r="W103" s="128"/>
    </row>
    <row r="104" spans="1:23" ht="11.25" customHeight="1">
      <c r="A104" s="55" t="s">
        <v>10</v>
      </c>
      <c r="B104" s="273" t="s">
        <v>77</v>
      </c>
      <c r="C104" s="278" t="s">
        <v>47</v>
      </c>
      <c r="D104" s="279" t="s">
        <v>101</v>
      </c>
      <c r="E104" s="48">
        <v>76</v>
      </c>
      <c r="F104" s="49">
        <v>82</v>
      </c>
      <c r="G104" s="50">
        <v>80</v>
      </c>
      <c r="H104" s="51">
        <v>80</v>
      </c>
      <c r="I104" s="50">
        <f t="shared" si="10"/>
        <v>318</v>
      </c>
      <c r="J104" s="258">
        <f t="shared" si="11"/>
        <v>158</v>
      </c>
      <c r="K104" s="104"/>
      <c r="M104" s="128"/>
      <c r="N104" s="128"/>
      <c r="O104" s="128"/>
      <c r="P104" s="128"/>
      <c r="Q104" s="127"/>
      <c r="R104" s="127"/>
      <c r="S104" s="127"/>
      <c r="T104" s="127"/>
      <c r="U104" s="127"/>
      <c r="V104" s="127"/>
      <c r="W104" s="128"/>
    </row>
    <row r="105" spans="1:23" ht="11.25" customHeight="1">
      <c r="A105" s="70" t="s">
        <v>10</v>
      </c>
      <c r="B105" s="279" t="s">
        <v>50</v>
      </c>
      <c r="C105" s="278" t="s">
        <v>18</v>
      </c>
      <c r="D105" s="279" t="s">
        <v>19</v>
      </c>
      <c r="E105" s="58"/>
      <c r="F105" s="59"/>
      <c r="G105" s="60"/>
      <c r="H105" s="61"/>
      <c r="I105" s="60">
        <f t="shared" si="10"/>
        <v>0</v>
      </c>
      <c r="J105" s="253">
        <f t="shared" si="11"/>
        <v>0</v>
      </c>
      <c r="K105" s="104"/>
      <c r="M105" s="128"/>
      <c r="N105" s="128"/>
      <c r="O105" s="128"/>
      <c r="P105" s="128"/>
      <c r="Q105" s="127"/>
      <c r="R105" s="127"/>
      <c r="S105" s="127"/>
      <c r="T105" s="127"/>
      <c r="U105" s="127"/>
      <c r="V105" s="127"/>
      <c r="W105" s="128"/>
    </row>
    <row r="106" spans="1:23" ht="11.25" customHeight="1">
      <c r="A106" s="55" t="s">
        <v>10</v>
      </c>
      <c r="B106" s="273"/>
      <c r="C106" s="278"/>
      <c r="D106" s="279"/>
      <c r="E106" s="64"/>
      <c r="F106" s="65"/>
      <c r="G106" s="66"/>
      <c r="H106" s="67"/>
      <c r="I106" s="66">
        <f t="shared" si="10"/>
        <v>0</v>
      </c>
      <c r="J106" s="258">
        <f t="shared" si="11"/>
        <v>0</v>
      </c>
      <c r="K106" s="104"/>
      <c r="M106" s="128"/>
      <c r="N106" s="128"/>
      <c r="O106" s="128"/>
      <c r="P106" s="128"/>
      <c r="Q106" s="127"/>
      <c r="R106" s="127"/>
      <c r="S106" s="127"/>
      <c r="T106" s="127"/>
      <c r="U106" s="127"/>
      <c r="V106" s="127"/>
      <c r="W106" s="128"/>
    </row>
    <row r="107" spans="1:23" ht="11.25" customHeight="1">
      <c r="A107" s="55" t="s">
        <v>10</v>
      </c>
      <c r="B107" s="279"/>
      <c r="C107" s="278"/>
      <c r="D107" s="279"/>
      <c r="E107" s="58"/>
      <c r="F107" s="59"/>
      <c r="G107" s="60"/>
      <c r="H107" s="61"/>
      <c r="I107" s="60">
        <f t="shared" si="10"/>
        <v>0</v>
      </c>
      <c r="J107" s="253">
        <f t="shared" si="11"/>
        <v>0</v>
      </c>
      <c r="K107" s="104"/>
      <c r="M107" s="128"/>
      <c r="N107" s="128"/>
      <c r="O107" s="128"/>
      <c r="P107" s="128"/>
      <c r="Q107" s="127"/>
      <c r="R107" s="127"/>
      <c r="S107" s="127"/>
      <c r="T107" s="127"/>
      <c r="U107" s="127"/>
      <c r="V107" s="127"/>
      <c r="W107" s="128"/>
    </row>
    <row r="108" spans="1:23" ht="11.25" customHeight="1">
      <c r="A108" s="45" t="s">
        <v>10</v>
      </c>
      <c r="B108" s="279"/>
      <c r="C108" s="278"/>
      <c r="D108" s="279"/>
      <c r="E108" s="58"/>
      <c r="F108" s="59"/>
      <c r="G108" s="60"/>
      <c r="H108" s="61"/>
      <c r="I108" s="176"/>
      <c r="J108" s="336"/>
      <c r="K108" s="104"/>
      <c r="M108" s="128"/>
      <c r="N108" s="128"/>
      <c r="O108" s="128"/>
      <c r="P108" s="128"/>
      <c r="Q108" s="127"/>
      <c r="R108" s="127"/>
      <c r="S108" s="127"/>
      <c r="T108" s="127"/>
      <c r="U108" s="127"/>
      <c r="V108" s="127"/>
      <c r="W108" s="128"/>
    </row>
    <row r="109" spans="1:23" ht="12.75" thickBot="1">
      <c r="A109" s="79"/>
      <c r="B109" s="73"/>
      <c r="C109" s="74"/>
      <c r="D109" s="73"/>
      <c r="E109" s="96"/>
      <c r="F109" s="97"/>
      <c r="G109" s="98"/>
      <c r="H109" s="99"/>
      <c r="I109" s="234"/>
      <c r="J109" s="337"/>
      <c r="K109" s="109">
        <f>SUM(J99:J101)</f>
        <v>559</v>
      </c>
      <c r="M109" s="128"/>
      <c r="N109" s="128"/>
      <c r="O109" s="128"/>
      <c r="P109" s="128"/>
      <c r="Q109" s="127"/>
      <c r="R109" s="127"/>
      <c r="S109" s="127"/>
      <c r="T109" s="127"/>
      <c r="U109" s="127"/>
      <c r="V109" s="127"/>
      <c r="W109" s="128"/>
    </row>
    <row r="110" spans="1:23" ht="12.75" thickBot="1">
      <c r="A110" s="75"/>
      <c r="B110" s="75"/>
      <c r="C110" s="75"/>
      <c r="D110" s="75"/>
      <c r="E110" s="67"/>
      <c r="F110" s="67"/>
      <c r="G110" s="75"/>
      <c r="H110" s="75"/>
      <c r="I110" s="67"/>
      <c r="J110" s="67"/>
      <c r="K110" s="123"/>
      <c r="M110" s="128"/>
      <c r="N110" s="128"/>
      <c r="O110" s="128"/>
      <c r="P110" s="128"/>
      <c r="Q110" s="127"/>
      <c r="R110" s="127"/>
      <c r="S110" s="127"/>
      <c r="T110" s="127"/>
      <c r="U110" s="127"/>
      <c r="V110" s="127"/>
      <c r="W110" s="128"/>
    </row>
    <row r="111" spans="1:23" ht="12.75" thickBot="1">
      <c r="A111" s="75"/>
      <c r="B111" s="75"/>
      <c r="C111" s="75"/>
      <c r="D111" s="75"/>
      <c r="E111" s="67"/>
      <c r="F111" s="67"/>
      <c r="G111" s="75"/>
      <c r="H111" s="75"/>
      <c r="I111" s="67"/>
      <c r="J111" s="67"/>
      <c r="K111" s="113">
        <f>SUM(K89:K109)</f>
        <v>1066</v>
      </c>
      <c r="M111" s="128"/>
      <c r="N111" s="128"/>
      <c r="O111" s="128"/>
      <c r="P111" s="128"/>
      <c r="Q111" s="127"/>
      <c r="R111" s="127"/>
      <c r="S111" s="128"/>
      <c r="T111" s="128"/>
      <c r="U111" s="127"/>
      <c r="V111" s="127"/>
      <c r="W111" s="128"/>
    </row>
    <row r="112" spans="1:23" ht="12">
      <c r="A112" s="75"/>
      <c r="B112" s="75"/>
      <c r="C112" s="75"/>
      <c r="D112" s="75"/>
      <c r="E112" s="67"/>
      <c r="F112" s="67"/>
      <c r="G112" s="75"/>
      <c r="H112" s="75"/>
      <c r="I112" s="67"/>
      <c r="J112" s="67"/>
      <c r="K112" s="75"/>
      <c r="M112" s="128"/>
      <c r="N112" s="128"/>
      <c r="O112" s="128"/>
      <c r="P112" s="128"/>
      <c r="Q112" s="127"/>
      <c r="R112" s="127"/>
      <c r="S112" s="128"/>
      <c r="T112" s="128"/>
      <c r="U112" s="127"/>
      <c r="V112" s="127"/>
      <c r="W112" s="128"/>
    </row>
    <row r="113" spans="1:23" ht="12">
      <c r="A113" s="75"/>
      <c r="B113" s="75"/>
      <c r="C113" s="75"/>
      <c r="D113" s="75"/>
      <c r="E113" s="67"/>
      <c r="F113" s="67"/>
      <c r="G113" s="75"/>
      <c r="H113" s="75"/>
      <c r="I113" s="67"/>
      <c r="J113" s="67"/>
      <c r="K113" s="75"/>
      <c r="M113" s="128"/>
      <c r="N113" s="128"/>
      <c r="O113" s="128"/>
      <c r="P113" s="128"/>
      <c r="Q113" s="127"/>
      <c r="R113" s="127"/>
      <c r="S113" s="128"/>
      <c r="T113" s="128"/>
      <c r="U113" s="127"/>
      <c r="V113" s="127"/>
      <c r="W113" s="128"/>
    </row>
    <row r="114" spans="1:23" ht="12">
      <c r="A114" s="75"/>
      <c r="B114" s="75"/>
      <c r="C114" s="75"/>
      <c r="D114" s="75"/>
      <c r="E114" s="67"/>
      <c r="F114" s="67"/>
      <c r="G114" s="75"/>
      <c r="H114" s="75"/>
      <c r="I114" s="67"/>
      <c r="J114" s="67"/>
      <c r="K114" s="75"/>
      <c r="M114" s="128"/>
      <c r="N114" s="128"/>
      <c r="O114" s="128"/>
      <c r="P114" s="128"/>
      <c r="Q114" s="127"/>
      <c r="R114" s="127"/>
      <c r="S114" s="128"/>
      <c r="T114" s="128"/>
      <c r="U114" s="127"/>
      <c r="V114" s="127"/>
      <c r="W114" s="128"/>
    </row>
    <row r="115" spans="1:23" ht="12">
      <c r="A115" s="75"/>
      <c r="B115" s="75"/>
      <c r="C115" s="75"/>
      <c r="D115" s="75"/>
      <c r="E115" s="67"/>
      <c r="F115" s="67"/>
      <c r="G115" s="75"/>
      <c r="H115" s="75"/>
      <c r="I115" s="67"/>
      <c r="J115" s="67"/>
      <c r="K115" s="75"/>
      <c r="M115" s="128"/>
      <c r="N115" s="128"/>
      <c r="O115" s="128"/>
      <c r="P115" s="128"/>
      <c r="Q115" s="127"/>
      <c r="R115" s="127"/>
      <c r="S115" s="128"/>
      <c r="T115" s="128"/>
      <c r="U115" s="127"/>
      <c r="V115" s="127"/>
      <c r="W115" s="128"/>
    </row>
    <row r="116" spans="1:23" ht="12">
      <c r="A116" s="75"/>
      <c r="B116" s="75"/>
      <c r="C116" s="75"/>
      <c r="D116" s="75"/>
      <c r="E116" s="67"/>
      <c r="F116" s="67"/>
      <c r="G116" s="75"/>
      <c r="H116" s="75"/>
      <c r="I116" s="67"/>
      <c r="J116" s="67"/>
      <c r="K116" s="75"/>
      <c r="M116" s="128"/>
      <c r="N116" s="128"/>
      <c r="O116" s="128"/>
      <c r="P116" s="128"/>
      <c r="Q116" s="127"/>
      <c r="R116" s="127"/>
      <c r="S116" s="128"/>
      <c r="T116" s="128"/>
      <c r="U116" s="127"/>
      <c r="V116" s="127"/>
      <c r="W116" s="128"/>
    </row>
    <row r="117" spans="1:23" ht="12">
      <c r="A117" s="75"/>
      <c r="B117" s="75"/>
      <c r="C117" s="75"/>
      <c r="D117" s="75"/>
      <c r="E117" s="67"/>
      <c r="F117" s="67"/>
      <c r="G117" s="75"/>
      <c r="H117" s="75"/>
      <c r="I117" s="67"/>
      <c r="J117" s="67"/>
      <c r="K117" s="75"/>
      <c r="M117" s="128"/>
      <c r="N117" s="128"/>
      <c r="O117" s="128"/>
      <c r="P117" s="128"/>
      <c r="Q117" s="127"/>
      <c r="R117" s="127"/>
      <c r="S117" s="128"/>
      <c r="T117" s="128"/>
      <c r="U117" s="127"/>
      <c r="V117" s="127"/>
      <c r="W117" s="128"/>
    </row>
    <row r="118" spans="1:23" ht="12">
      <c r="A118" s="75"/>
      <c r="B118" s="75"/>
      <c r="C118" s="75"/>
      <c r="D118" s="75"/>
      <c r="E118" s="67"/>
      <c r="F118" s="67"/>
      <c r="G118" s="75"/>
      <c r="H118" s="75"/>
      <c r="I118" s="67"/>
      <c r="J118" s="67"/>
      <c r="K118" s="75"/>
      <c r="M118" s="128"/>
      <c r="N118" s="128"/>
      <c r="O118" s="128"/>
      <c r="P118" s="128"/>
      <c r="Q118" s="127"/>
      <c r="R118" s="127"/>
      <c r="S118" s="128"/>
      <c r="T118" s="128"/>
      <c r="U118" s="127"/>
      <c r="V118" s="127"/>
      <c r="W118" s="128"/>
    </row>
    <row r="119" spans="1:23" ht="12">
      <c r="A119" s="75"/>
      <c r="B119" s="75"/>
      <c r="C119" s="75"/>
      <c r="D119" s="75"/>
      <c r="E119" s="67"/>
      <c r="F119" s="67"/>
      <c r="G119" s="75"/>
      <c r="H119" s="75"/>
      <c r="I119" s="67"/>
      <c r="J119" s="67"/>
      <c r="K119" s="75"/>
      <c r="M119" s="128"/>
      <c r="N119" s="128"/>
      <c r="O119" s="128"/>
      <c r="P119" s="128"/>
      <c r="Q119" s="127"/>
      <c r="R119" s="127"/>
      <c r="S119" s="128"/>
      <c r="T119" s="128"/>
      <c r="U119" s="127"/>
      <c r="V119" s="127"/>
      <c r="W119" s="128"/>
    </row>
    <row r="120" spans="5:23" ht="12">
      <c r="E120" s="40"/>
      <c r="F120" s="40"/>
      <c r="I120" s="40"/>
      <c r="M120" s="128"/>
      <c r="N120" s="128"/>
      <c r="O120" s="128"/>
      <c r="P120" s="128"/>
      <c r="Q120" s="127"/>
      <c r="R120" s="127"/>
      <c r="S120" s="128"/>
      <c r="T120" s="128"/>
      <c r="U120" s="127"/>
      <c r="V120" s="127"/>
      <c r="W120" s="128"/>
    </row>
    <row r="121" spans="5:9" ht="12">
      <c r="E121" s="40"/>
      <c r="F121" s="40"/>
      <c r="I121" s="40"/>
    </row>
    <row r="122" spans="5:9" ht="12">
      <c r="E122" s="40"/>
      <c r="F122" s="40"/>
      <c r="I122" s="40"/>
    </row>
    <row r="123" spans="1:11" ht="12">
      <c r="A123" s="39" t="s">
        <v>130</v>
      </c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</row>
    <row r="124" spans="1:11" ht="12.75" thickBot="1">
      <c r="A124" s="75"/>
      <c r="B124" s="75"/>
      <c r="C124" s="75"/>
      <c r="D124" s="75"/>
      <c r="E124" s="127"/>
      <c r="F124" s="127"/>
      <c r="G124" s="128"/>
      <c r="H124" s="128"/>
      <c r="I124" s="127"/>
      <c r="J124" s="127"/>
      <c r="K124" s="128"/>
    </row>
    <row r="125" spans="1:23" ht="12">
      <c r="A125" s="87" t="s">
        <v>1</v>
      </c>
      <c r="B125" s="88" t="s">
        <v>2</v>
      </c>
      <c r="C125" s="88" t="s">
        <v>3</v>
      </c>
      <c r="D125" s="89" t="s">
        <v>4</v>
      </c>
      <c r="E125" s="88" t="s">
        <v>5</v>
      </c>
      <c r="F125" s="89" t="s">
        <v>6</v>
      </c>
      <c r="G125" s="88" t="s">
        <v>7</v>
      </c>
      <c r="H125" s="89" t="s">
        <v>8</v>
      </c>
      <c r="I125" s="101" t="s">
        <v>9</v>
      </c>
      <c r="J125" s="90"/>
      <c r="K125" s="102" t="s">
        <v>40</v>
      </c>
      <c r="M125" s="261"/>
      <c r="N125" s="261"/>
      <c r="O125" s="261"/>
      <c r="P125" s="261"/>
      <c r="Q125" s="261"/>
      <c r="R125" s="261"/>
      <c r="S125" s="261"/>
      <c r="T125" s="261"/>
      <c r="U125" s="261"/>
      <c r="V125" s="261"/>
      <c r="W125" s="261"/>
    </row>
    <row r="126" spans="1:23" ht="12">
      <c r="A126" s="55"/>
      <c r="B126" s="56"/>
      <c r="C126" s="57"/>
      <c r="D126" s="56"/>
      <c r="E126" s="176"/>
      <c r="F126" s="181"/>
      <c r="G126" s="60"/>
      <c r="H126" s="61"/>
      <c r="I126" s="62"/>
      <c r="J126" s="142"/>
      <c r="K126" s="104"/>
      <c r="M126" s="128"/>
      <c r="N126" s="128"/>
      <c r="O126" s="128"/>
      <c r="P126" s="128"/>
      <c r="Q126" s="127"/>
      <c r="R126" s="127"/>
      <c r="S126" s="127"/>
      <c r="T126" s="127"/>
      <c r="U126" s="127"/>
      <c r="V126" s="127"/>
      <c r="W126" s="128"/>
    </row>
    <row r="127" spans="1:23" ht="12.75">
      <c r="A127" s="45" t="s">
        <v>20</v>
      </c>
      <c r="B127" s="276" t="s">
        <v>23</v>
      </c>
      <c r="C127" s="274" t="s">
        <v>36</v>
      </c>
      <c r="D127" s="273" t="s">
        <v>70</v>
      </c>
      <c r="E127" s="58">
        <v>94</v>
      </c>
      <c r="F127" s="59">
        <v>91</v>
      </c>
      <c r="G127" s="60"/>
      <c r="H127" s="61"/>
      <c r="I127" s="62">
        <f aca="true" t="shared" si="12" ref="I127:I134">SUM(E127:H127)</f>
        <v>185</v>
      </c>
      <c r="J127" s="139">
        <f aca="true" t="shared" si="13" ref="J127:J134">SUM(E127:F127)</f>
        <v>185</v>
      </c>
      <c r="K127" s="104"/>
      <c r="M127" s="128"/>
      <c r="N127" s="128"/>
      <c r="O127" s="128"/>
      <c r="P127" s="128"/>
      <c r="Q127" s="127"/>
      <c r="R127" s="127"/>
      <c r="S127" s="127"/>
      <c r="T127" s="127"/>
      <c r="U127" s="127"/>
      <c r="V127" s="127"/>
      <c r="W127" s="128"/>
    </row>
    <row r="128" spans="1:23" ht="12.75">
      <c r="A128" s="55" t="s">
        <v>20</v>
      </c>
      <c r="B128" s="273" t="s">
        <v>23</v>
      </c>
      <c r="C128" s="273" t="s">
        <v>25</v>
      </c>
      <c r="D128" s="273" t="s">
        <v>22</v>
      </c>
      <c r="E128" s="58">
        <v>89</v>
      </c>
      <c r="F128" s="59">
        <v>83</v>
      </c>
      <c r="G128" s="60"/>
      <c r="H128" s="61"/>
      <c r="I128" s="116">
        <f t="shared" si="12"/>
        <v>172</v>
      </c>
      <c r="J128" s="139">
        <f t="shared" si="13"/>
        <v>172</v>
      </c>
      <c r="K128" s="133"/>
      <c r="M128" s="128"/>
      <c r="N128" s="128"/>
      <c r="O128" s="128"/>
      <c r="P128" s="128"/>
      <c r="Q128" s="127"/>
      <c r="R128" s="127"/>
      <c r="S128" s="127"/>
      <c r="T128" s="127"/>
      <c r="U128" s="127"/>
      <c r="V128" s="127"/>
      <c r="W128" s="128"/>
    </row>
    <row r="129" spans="1:23" ht="12.75">
      <c r="A129" s="55" t="s">
        <v>20</v>
      </c>
      <c r="B129" s="273" t="s">
        <v>11</v>
      </c>
      <c r="C129" s="279" t="s">
        <v>17</v>
      </c>
      <c r="D129" s="279" t="s">
        <v>101</v>
      </c>
      <c r="E129" s="58">
        <v>77</v>
      </c>
      <c r="F129" s="59">
        <v>77</v>
      </c>
      <c r="G129" s="60"/>
      <c r="H129" s="61"/>
      <c r="I129" s="62">
        <f t="shared" si="12"/>
        <v>154</v>
      </c>
      <c r="J129" s="139">
        <f t="shared" si="13"/>
        <v>154</v>
      </c>
      <c r="K129" s="133"/>
      <c r="M129" s="128"/>
      <c r="N129" s="128"/>
      <c r="O129" s="128"/>
      <c r="P129" s="128"/>
      <c r="Q129" s="127"/>
      <c r="R129" s="127"/>
      <c r="S129" s="127"/>
      <c r="T129" s="127"/>
      <c r="U129" s="127"/>
      <c r="V129" s="127"/>
      <c r="W129" s="128"/>
    </row>
    <row r="130" spans="1:23" ht="12.75">
      <c r="A130" s="55" t="s">
        <v>20</v>
      </c>
      <c r="B130" s="273" t="s">
        <v>23</v>
      </c>
      <c r="C130" s="271" t="s">
        <v>86</v>
      </c>
      <c r="D130" s="270" t="s">
        <v>72</v>
      </c>
      <c r="E130" s="64">
        <v>85</v>
      </c>
      <c r="F130" s="65">
        <v>71</v>
      </c>
      <c r="G130" s="66"/>
      <c r="H130" s="67"/>
      <c r="I130" s="62">
        <f t="shared" si="12"/>
        <v>156</v>
      </c>
      <c r="J130" s="112">
        <f t="shared" si="13"/>
        <v>156</v>
      </c>
      <c r="K130" s="104"/>
      <c r="M130" s="128"/>
      <c r="N130" s="128"/>
      <c r="O130" s="128"/>
      <c r="P130" s="128"/>
      <c r="Q130" s="127"/>
      <c r="R130" s="127"/>
      <c r="S130" s="127"/>
      <c r="T130" s="127"/>
      <c r="U130" s="127"/>
      <c r="V130" s="127"/>
      <c r="W130" s="128"/>
    </row>
    <row r="131" spans="1:23" ht="12.75">
      <c r="A131" s="55" t="s">
        <v>20</v>
      </c>
      <c r="B131" s="279" t="s">
        <v>11</v>
      </c>
      <c r="C131" s="274" t="s">
        <v>49</v>
      </c>
      <c r="D131" s="273" t="s">
        <v>29</v>
      </c>
      <c r="E131" s="58">
        <v>75</v>
      </c>
      <c r="F131" s="59">
        <v>72</v>
      </c>
      <c r="G131" s="60"/>
      <c r="H131" s="61"/>
      <c r="I131" s="62">
        <f t="shared" si="12"/>
        <v>147</v>
      </c>
      <c r="J131" s="108">
        <f t="shared" si="13"/>
        <v>147</v>
      </c>
      <c r="K131" s="104"/>
      <c r="M131" s="128"/>
      <c r="N131" s="128"/>
      <c r="O131" s="128"/>
      <c r="P131" s="128"/>
      <c r="Q131" s="127"/>
      <c r="R131" s="127"/>
      <c r="S131" s="127"/>
      <c r="T131" s="127"/>
      <c r="U131" s="127"/>
      <c r="V131" s="127"/>
      <c r="W131" s="128"/>
    </row>
    <row r="132" spans="1:23" ht="12.75">
      <c r="A132" s="55" t="s">
        <v>20</v>
      </c>
      <c r="B132" s="273" t="s">
        <v>23</v>
      </c>
      <c r="C132" s="274" t="s">
        <v>128</v>
      </c>
      <c r="D132" s="273" t="s">
        <v>70</v>
      </c>
      <c r="E132" s="58">
        <v>64</v>
      </c>
      <c r="F132" s="59">
        <v>79</v>
      </c>
      <c r="G132" s="60"/>
      <c r="H132" s="61"/>
      <c r="I132" s="62">
        <f t="shared" si="12"/>
        <v>143</v>
      </c>
      <c r="J132" s="112">
        <f t="shared" si="13"/>
        <v>143</v>
      </c>
      <c r="K132" s="104"/>
      <c r="M132" s="128"/>
      <c r="N132" s="128"/>
      <c r="O132" s="128"/>
      <c r="P132" s="128"/>
      <c r="Q132" s="127"/>
      <c r="R132" s="127"/>
      <c r="S132" s="127"/>
      <c r="T132" s="127"/>
      <c r="U132" s="127"/>
      <c r="V132" s="127"/>
      <c r="W132" s="128"/>
    </row>
    <row r="133" spans="1:23" ht="12.75">
      <c r="A133" s="55" t="s">
        <v>20</v>
      </c>
      <c r="B133" s="273" t="s">
        <v>11</v>
      </c>
      <c r="C133" s="274"/>
      <c r="D133" s="273"/>
      <c r="E133" s="58"/>
      <c r="F133" s="59"/>
      <c r="G133" s="60"/>
      <c r="H133" s="286"/>
      <c r="I133" s="134">
        <f t="shared" si="12"/>
        <v>0</v>
      </c>
      <c r="J133" s="108">
        <f t="shared" si="13"/>
        <v>0</v>
      </c>
      <c r="K133" s="104"/>
      <c r="M133" s="128"/>
      <c r="N133" s="128"/>
      <c r="O133" s="128"/>
      <c r="P133" s="128"/>
      <c r="Q133" s="127"/>
      <c r="R133" s="127"/>
      <c r="S133" s="127"/>
      <c r="T133" s="127"/>
      <c r="U133" s="127"/>
      <c r="V133" s="127"/>
      <c r="W133" s="128"/>
    </row>
    <row r="134" spans="1:23" ht="12.75">
      <c r="A134" s="55" t="s">
        <v>20</v>
      </c>
      <c r="B134" s="273"/>
      <c r="C134" s="274"/>
      <c r="D134" s="273"/>
      <c r="E134" s="48"/>
      <c r="F134" s="49"/>
      <c r="G134" s="50"/>
      <c r="H134" s="301"/>
      <c r="I134" s="163">
        <f t="shared" si="12"/>
        <v>0</v>
      </c>
      <c r="J134" s="108">
        <f t="shared" si="13"/>
        <v>0</v>
      </c>
      <c r="K134" s="104"/>
      <c r="M134" s="128"/>
      <c r="N134" s="128"/>
      <c r="O134" s="128"/>
      <c r="P134" s="128"/>
      <c r="Q134" s="127"/>
      <c r="R134" s="127"/>
      <c r="S134" s="127"/>
      <c r="T134" s="127"/>
      <c r="U134" s="127"/>
      <c r="V134" s="127"/>
      <c r="W134" s="128"/>
    </row>
    <row r="135" spans="1:23" ht="12.75">
      <c r="A135" s="55"/>
      <c r="B135" s="273"/>
      <c r="C135" s="274"/>
      <c r="D135" s="273"/>
      <c r="E135" s="58"/>
      <c r="F135" s="59"/>
      <c r="G135" s="60"/>
      <c r="H135" s="61"/>
      <c r="I135" s="224"/>
      <c r="J135" s="338"/>
      <c r="K135" s="109">
        <f>SUM(J127:J129)</f>
        <v>511</v>
      </c>
      <c r="M135" s="128"/>
      <c r="N135" s="128"/>
      <c r="O135" s="128"/>
      <c r="P135" s="128"/>
      <c r="Q135" s="127"/>
      <c r="R135" s="127"/>
      <c r="S135" s="127"/>
      <c r="T135" s="127"/>
      <c r="U135" s="127"/>
      <c r="V135" s="127"/>
      <c r="W135" s="128"/>
    </row>
    <row r="136" spans="1:23" ht="12.75">
      <c r="A136" s="55"/>
      <c r="B136" s="273"/>
      <c r="C136" s="274"/>
      <c r="D136" s="273"/>
      <c r="E136" s="124"/>
      <c r="F136" s="125"/>
      <c r="G136" s="137"/>
      <c r="H136" s="138"/>
      <c r="I136" s="62"/>
      <c r="J136" s="108">
        <f aca="true" t="shared" si="14" ref="J136:J152">SUM(E136:F136)</f>
        <v>0</v>
      </c>
      <c r="K136" s="133"/>
      <c r="M136" s="128"/>
      <c r="N136" s="128"/>
      <c r="O136" s="128"/>
      <c r="P136" s="128"/>
      <c r="Q136" s="127"/>
      <c r="R136" s="127"/>
      <c r="S136" s="127"/>
      <c r="T136" s="127"/>
      <c r="U136" s="127"/>
      <c r="V136" s="127"/>
      <c r="W136" s="128"/>
    </row>
    <row r="137" spans="1:23" ht="12.75">
      <c r="A137" s="55" t="s">
        <v>20</v>
      </c>
      <c r="B137" s="273" t="s">
        <v>50</v>
      </c>
      <c r="C137" s="274" t="s">
        <v>21</v>
      </c>
      <c r="D137" s="273" t="s">
        <v>22</v>
      </c>
      <c r="E137" s="124">
        <v>92</v>
      </c>
      <c r="F137" s="125">
        <v>94</v>
      </c>
      <c r="G137" s="137">
        <v>94</v>
      </c>
      <c r="H137" s="138">
        <v>94</v>
      </c>
      <c r="I137" s="62">
        <f aca="true" t="shared" si="15" ref="I137:I152">SUM(E137:H137)</f>
        <v>374</v>
      </c>
      <c r="J137" s="108">
        <f t="shared" si="14"/>
        <v>186</v>
      </c>
      <c r="K137" s="104"/>
      <c r="M137" s="128"/>
      <c r="N137" s="128"/>
      <c r="O137" s="128"/>
      <c r="P137" s="128"/>
      <c r="Q137" s="127"/>
      <c r="R137" s="127"/>
      <c r="S137" s="127"/>
      <c r="T137" s="127"/>
      <c r="U137" s="127"/>
      <c r="V137" s="127"/>
      <c r="W137" s="128"/>
    </row>
    <row r="138" spans="1:23" ht="12.75">
      <c r="A138" s="55" t="s">
        <v>20</v>
      </c>
      <c r="B138" s="273" t="s">
        <v>39</v>
      </c>
      <c r="C138" s="180" t="s">
        <v>17</v>
      </c>
      <c r="D138" s="174" t="s">
        <v>22</v>
      </c>
      <c r="E138" s="124">
        <v>89</v>
      </c>
      <c r="F138" s="125">
        <v>93</v>
      </c>
      <c r="G138" s="137">
        <v>89</v>
      </c>
      <c r="H138" s="138">
        <v>92</v>
      </c>
      <c r="I138" s="62">
        <f t="shared" si="15"/>
        <v>363</v>
      </c>
      <c r="J138" s="108">
        <f t="shared" si="14"/>
        <v>182</v>
      </c>
      <c r="K138" s="104"/>
      <c r="M138" s="128"/>
      <c r="N138" s="128"/>
      <c r="O138" s="128"/>
      <c r="P138" s="128"/>
      <c r="Q138" s="127"/>
      <c r="R138" s="127"/>
      <c r="S138" s="127"/>
      <c r="T138" s="127"/>
      <c r="U138" s="127"/>
      <c r="V138" s="127"/>
      <c r="W138" s="128"/>
    </row>
    <row r="139" spans="1:23" ht="12.75">
      <c r="A139" s="55" t="s">
        <v>20</v>
      </c>
      <c r="B139" s="273" t="s">
        <v>39</v>
      </c>
      <c r="C139" s="406" t="s">
        <v>67</v>
      </c>
      <c r="D139" s="407" t="s">
        <v>90</v>
      </c>
      <c r="E139" s="124">
        <v>88</v>
      </c>
      <c r="F139" s="125">
        <v>91</v>
      </c>
      <c r="G139" s="137">
        <v>89</v>
      </c>
      <c r="H139" s="138">
        <v>93</v>
      </c>
      <c r="I139" s="62">
        <f t="shared" si="15"/>
        <v>361</v>
      </c>
      <c r="J139" s="108">
        <f t="shared" si="14"/>
        <v>179</v>
      </c>
      <c r="K139" s="104"/>
      <c r="M139" s="128"/>
      <c r="N139" s="128"/>
      <c r="O139" s="128"/>
      <c r="P139" s="128"/>
      <c r="Q139" s="127"/>
      <c r="R139" s="127"/>
      <c r="S139" s="127"/>
      <c r="T139" s="127"/>
      <c r="U139" s="127"/>
      <c r="V139" s="127"/>
      <c r="W139" s="128"/>
    </row>
    <row r="140" spans="1:23" ht="12.75">
      <c r="A140" s="55" t="s">
        <v>20</v>
      </c>
      <c r="B140" s="279" t="s">
        <v>30</v>
      </c>
      <c r="C140" s="271" t="s">
        <v>45</v>
      </c>
      <c r="D140" s="270" t="s">
        <v>19</v>
      </c>
      <c r="E140" s="124">
        <v>86</v>
      </c>
      <c r="F140" s="125">
        <v>91</v>
      </c>
      <c r="G140" s="137"/>
      <c r="H140" s="138"/>
      <c r="I140" s="62">
        <f t="shared" si="15"/>
        <v>177</v>
      </c>
      <c r="J140" s="112">
        <f t="shared" si="14"/>
        <v>177</v>
      </c>
      <c r="K140" s="104"/>
      <c r="M140" s="128"/>
      <c r="N140" s="128"/>
      <c r="O140" s="128"/>
      <c r="P140" s="128"/>
      <c r="Q140" s="127"/>
      <c r="R140" s="127"/>
      <c r="S140" s="127"/>
      <c r="T140" s="127"/>
      <c r="U140" s="127"/>
      <c r="V140" s="127"/>
      <c r="W140" s="128"/>
    </row>
    <row r="141" spans="1:23" ht="12.75">
      <c r="A141" s="55" t="s">
        <v>20</v>
      </c>
      <c r="B141" s="273" t="s">
        <v>30</v>
      </c>
      <c r="C141" s="271" t="s">
        <v>120</v>
      </c>
      <c r="D141" s="270" t="s">
        <v>121</v>
      </c>
      <c r="E141" s="124">
        <v>88</v>
      </c>
      <c r="F141" s="125">
        <v>79</v>
      </c>
      <c r="G141" s="137"/>
      <c r="H141" s="138"/>
      <c r="I141" s="62">
        <f t="shared" si="15"/>
        <v>167</v>
      </c>
      <c r="J141" s="108">
        <f t="shared" si="14"/>
        <v>167</v>
      </c>
      <c r="K141" s="104"/>
      <c r="M141" s="128"/>
      <c r="N141" s="128"/>
      <c r="O141" s="128"/>
      <c r="P141" s="128"/>
      <c r="Q141" s="127"/>
      <c r="R141" s="127"/>
      <c r="S141" s="127"/>
      <c r="T141" s="127"/>
      <c r="U141" s="127"/>
      <c r="V141" s="127"/>
      <c r="W141" s="128"/>
    </row>
    <row r="142" spans="1:23" ht="12.75">
      <c r="A142" s="55" t="s">
        <v>20</v>
      </c>
      <c r="B142" s="279" t="s">
        <v>50</v>
      </c>
      <c r="C142" s="271" t="s">
        <v>25</v>
      </c>
      <c r="D142" s="270" t="s">
        <v>60</v>
      </c>
      <c r="E142" s="124">
        <v>83</v>
      </c>
      <c r="F142" s="125">
        <v>82</v>
      </c>
      <c r="G142" s="137">
        <v>86</v>
      </c>
      <c r="H142" s="138">
        <v>79</v>
      </c>
      <c r="I142" s="62">
        <f t="shared" si="15"/>
        <v>330</v>
      </c>
      <c r="J142" s="108">
        <f t="shared" si="14"/>
        <v>165</v>
      </c>
      <c r="K142" s="104"/>
      <c r="M142" s="128"/>
      <c r="N142" s="128"/>
      <c r="O142" s="128"/>
      <c r="P142" s="128"/>
      <c r="Q142" s="127"/>
      <c r="R142" s="127"/>
      <c r="S142" s="127"/>
      <c r="T142" s="127"/>
      <c r="U142" s="127"/>
      <c r="V142" s="127"/>
      <c r="W142" s="128"/>
    </row>
    <row r="143" spans="1:23" ht="12.75">
      <c r="A143" s="55" t="s">
        <v>20</v>
      </c>
      <c r="B143" s="273" t="s">
        <v>30</v>
      </c>
      <c r="C143" s="271" t="s">
        <v>88</v>
      </c>
      <c r="D143" s="270" t="s">
        <v>89</v>
      </c>
      <c r="E143" s="124">
        <v>79</v>
      </c>
      <c r="F143" s="125">
        <v>83</v>
      </c>
      <c r="G143" s="137"/>
      <c r="H143" s="138"/>
      <c r="I143" s="62">
        <f t="shared" si="15"/>
        <v>162</v>
      </c>
      <c r="J143" s="108">
        <f t="shared" si="14"/>
        <v>162</v>
      </c>
      <c r="K143" s="104"/>
      <c r="M143" s="128"/>
      <c r="N143" s="128"/>
      <c r="O143" s="128"/>
      <c r="P143" s="128"/>
      <c r="Q143" s="127"/>
      <c r="R143" s="127"/>
      <c r="S143" s="127"/>
      <c r="T143" s="127"/>
      <c r="U143" s="127"/>
      <c r="V143" s="127"/>
      <c r="W143" s="128"/>
    </row>
    <row r="144" spans="1:23" ht="12.75">
      <c r="A144" s="55" t="s">
        <v>20</v>
      </c>
      <c r="B144" s="279" t="s">
        <v>30</v>
      </c>
      <c r="C144" s="271" t="s">
        <v>59</v>
      </c>
      <c r="D144" s="270" t="s">
        <v>119</v>
      </c>
      <c r="E144" s="124">
        <v>78</v>
      </c>
      <c r="F144" s="125">
        <v>81</v>
      </c>
      <c r="G144" s="137"/>
      <c r="H144" s="138"/>
      <c r="I144" s="62">
        <f t="shared" si="15"/>
        <v>159</v>
      </c>
      <c r="J144" s="108">
        <f t="shared" si="14"/>
        <v>159</v>
      </c>
      <c r="K144" s="104"/>
      <c r="M144" s="128"/>
      <c r="N144" s="128"/>
      <c r="O144" s="128"/>
      <c r="P144" s="128"/>
      <c r="Q144" s="127"/>
      <c r="R144" s="127"/>
      <c r="S144" s="127"/>
      <c r="T144" s="127"/>
      <c r="U144" s="127"/>
      <c r="V144" s="127"/>
      <c r="W144" s="128"/>
    </row>
    <row r="145" spans="1:23" ht="12.75">
      <c r="A145" s="55" t="s">
        <v>20</v>
      </c>
      <c r="B145" s="273" t="s">
        <v>30</v>
      </c>
      <c r="C145" s="274" t="s">
        <v>129</v>
      </c>
      <c r="D145" s="273" t="s">
        <v>56</v>
      </c>
      <c r="E145" s="124">
        <v>78</v>
      </c>
      <c r="F145" s="125">
        <v>76</v>
      </c>
      <c r="G145" s="137"/>
      <c r="H145" s="138"/>
      <c r="I145" s="62">
        <f t="shared" si="15"/>
        <v>154</v>
      </c>
      <c r="J145" s="108">
        <f t="shared" si="14"/>
        <v>154</v>
      </c>
      <c r="K145" s="104"/>
      <c r="M145" s="128"/>
      <c r="N145" s="128"/>
      <c r="O145" s="128"/>
      <c r="P145" s="128"/>
      <c r="Q145" s="127"/>
      <c r="R145" s="127"/>
      <c r="S145" s="127"/>
      <c r="T145" s="127"/>
      <c r="U145" s="127"/>
      <c r="V145" s="127"/>
      <c r="W145" s="128"/>
    </row>
    <row r="146" spans="1:23" ht="12.75">
      <c r="A146" s="55" t="s">
        <v>20</v>
      </c>
      <c r="B146" s="273" t="s">
        <v>30</v>
      </c>
      <c r="C146" s="277" t="s">
        <v>47</v>
      </c>
      <c r="D146" s="276" t="s">
        <v>87</v>
      </c>
      <c r="E146" s="124">
        <v>73</v>
      </c>
      <c r="F146" s="125">
        <v>70</v>
      </c>
      <c r="G146" s="137"/>
      <c r="H146" s="138"/>
      <c r="I146" s="62">
        <f t="shared" si="15"/>
        <v>143</v>
      </c>
      <c r="J146" s="108">
        <f t="shared" si="14"/>
        <v>143</v>
      </c>
      <c r="K146" s="104"/>
      <c r="M146" s="128"/>
      <c r="N146" s="128"/>
      <c r="O146" s="128"/>
      <c r="P146" s="128"/>
      <c r="Q146" s="127"/>
      <c r="R146" s="127"/>
      <c r="S146" s="127"/>
      <c r="T146" s="127"/>
      <c r="U146" s="127"/>
      <c r="V146" s="127"/>
      <c r="W146" s="128"/>
    </row>
    <row r="147" spans="1:23" ht="12.75">
      <c r="A147" s="55" t="s">
        <v>20</v>
      </c>
      <c r="B147" s="273" t="s">
        <v>30</v>
      </c>
      <c r="C147" s="271" t="s">
        <v>117</v>
      </c>
      <c r="D147" s="270" t="s">
        <v>118</v>
      </c>
      <c r="E147" s="124">
        <v>57</v>
      </c>
      <c r="F147" s="125">
        <v>81</v>
      </c>
      <c r="G147" s="137"/>
      <c r="H147" s="138"/>
      <c r="I147" s="62">
        <f t="shared" si="15"/>
        <v>138</v>
      </c>
      <c r="J147" s="108">
        <f t="shared" si="14"/>
        <v>138</v>
      </c>
      <c r="K147" s="104"/>
      <c r="M147" s="128"/>
      <c r="N147" s="128"/>
      <c r="O147" s="128"/>
      <c r="P147" s="128"/>
      <c r="Q147" s="127"/>
      <c r="R147" s="127"/>
      <c r="S147" s="127"/>
      <c r="T147" s="127"/>
      <c r="U147" s="127"/>
      <c r="V147" s="127"/>
      <c r="W147" s="128"/>
    </row>
    <row r="148" spans="1:23" ht="12.75">
      <c r="A148" s="55" t="s">
        <v>20</v>
      </c>
      <c r="B148" s="273" t="s">
        <v>77</v>
      </c>
      <c r="C148" s="180" t="s">
        <v>124</v>
      </c>
      <c r="D148" s="174" t="s">
        <v>90</v>
      </c>
      <c r="E148" s="124">
        <v>63</v>
      </c>
      <c r="F148" s="125">
        <v>68</v>
      </c>
      <c r="G148" s="137">
        <v>56</v>
      </c>
      <c r="H148" s="138">
        <v>47</v>
      </c>
      <c r="I148" s="62">
        <f t="shared" si="15"/>
        <v>234</v>
      </c>
      <c r="J148" s="108">
        <f t="shared" si="14"/>
        <v>131</v>
      </c>
      <c r="K148" s="104"/>
      <c r="M148" s="128"/>
      <c r="N148" s="128"/>
      <c r="O148" s="128"/>
      <c r="P148" s="128"/>
      <c r="Q148" s="127"/>
      <c r="R148" s="127"/>
      <c r="S148" s="127"/>
      <c r="T148" s="127"/>
      <c r="U148" s="127"/>
      <c r="V148" s="127"/>
      <c r="W148" s="128"/>
    </row>
    <row r="149" spans="1:23" ht="12.75">
      <c r="A149" s="55" t="s">
        <v>20</v>
      </c>
      <c r="B149" s="273" t="s">
        <v>30</v>
      </c>
      <c r="C149" s="274" t="s">
        <v>115</v>
      </c>
      <c r="D149" s="273" t="s">
        <v>116</v>
      </c>
      <c r="E149" s="124">
        <v>55</v>
      </c>
      <c r="F149" s="125">
        <v>68</v>
      </c>
      <c r="G149" s="137"/>
      <c r="H149" s="138"/>
      <c r="I149" s="62">
        <f t="shared" si="15"/>
        <v>123</v>
      </c>
      <c r="J149" s="108">
        <f t="shared" si="14"/>
        <v>123</v>
      </c>
      <c r="K149" s="104"/>
      <c r="M149" s="128"/>
      <c r="N149" s="128"/>
      <c r="O149" s="128"/>
      <c r="P149" s="128"/>
      <c r="Q149" s="127"/>
      <c r="R149" s="127"/>
      <c r="S149" s="127"/>
      <c r="T149" s="127"/>
      <c r="U149" s="127"/>
      <c r="V149" s="127"/>
      <c r="W149" s="128"/>
    </row>
    <row r="150" spans="1:23" ht="12.75">
      <c r="A150" s="55" t="s">
        <v>20</v>
      </c>
      <c r="B150" s="273" t="s">
        <v>39</v>
      </c>
      <c r="C150" s="278" t="s">
        <v>63</v>
      </c>
      <c r="D150" s="279" t="s">
        <v>64</v>
      </c>
      <c r="E150" s="124"/>
      <c r="F150" s="125"/>
      <c r="G150" s="137"/>
      <c r="H150" s="138"/>
      <c r="I150" s="62">
        <f t="shared" si="15"/>
        <v>0</v>
      </c>
      <c r="J150" s="108">
        <f t="shared" si="14"/>
        <v>0</v>
      </c>
      <c r="K150" s="104"/>
      <c r="M150" s="128"/>
      <c r="N150" s="128"/>
      <c r="O150" s="128"/>
      <c r="P150" s="128"/>
      <c r="Q150" s="127"/>
      <c r="R150" s="127"/>
      <c r="S150" s="127"/>
      <c r="T150" s="127"/>
      <c r="U150" s="127"/>
      <c r="V150" s="127"/>
      <c r="W150" s="128"/>
    </row>
    <row r="151" spans="1:23" ht="12.75">
      <c r="A151" s="55" t="s">
        <v>20</v>
      </c>
      <c r="B151" s="273" t="s">
        <v>39</v>
      </c>
      <c r="C151" s="274" t="s">
        <v>49</v>
      </c>
      <c r="D151" s="273" t="s">
        <v>37</v>
      </c>
      <c r="E151" s="124"/>
      <c r="F151" s="125"/>
      <c r="G151" s="137"/>
      <c r="H151" s="138"/>
      <c r="I151" s="62">
        <f t="shared" si="15"/>
        <v>0</v>
      </c>
      <c r="J151" s="108">
        <f t="shared" si="14"/>
        <v>0</v>
      </c>
      <c r="K151" s="104"/>
      <c r="M151" s="128"/>
      <c r="N151" s="128"/>
      <c r="O151" s="128"/>
      <c r="P151" s="128"/>
      <c r="Q151" s="127"/>
      <c r="R151" s="127"/>
      <c r="S151" s="127"/>
      <c r="T151" s="127"/>
      <c r="U151" s="127"/>
      <c r="V151" s="127"/>
      <c r="W151" s="128"/>
    </row>
    <row r="152" spans="1:23" ht="12.75">
      <c r="A152" s="55" t="s">
        <v>20</v>
      </c>
      <c r="B152" s="273" t="s">
        <v>39</v>
      </c>
      <c r="C152" s="274" t="s">
        <v>18</v>
      </c>
      <c r="D152" s="273" t="s">
        <v>33</v>
      </c>
      <c r="E152" s="124"/>
      <c r="F152" s="125"/>
      <c r="G152" s="137"/>
      <c r="H152" s="138"/>
      <c r="I152" s="62">
        <f t="shared" si="15"/>
        <v>0</v>
      </c>
      <c r="J152" s="108">
        <f t="shared" si="14"/>
        <v>0</v>
      </c>
      <c r="K152" s="104"/>
      <c r="M152" s="128"/>
      <c r="N152" s="128"/>
      <c r="O152" s="128"/>
      <c r="P152" s="128"/>
      <c r="Q152" s="127"/>
      <c r="R152" s="127"/>
      <c r="S152" s="127"/>
      <c r="T152" s="127"/>
      <c r="U152" s="127"/>
      <c r="V152" s="127"/>
      <c r="W152" s="128"/>
    </row>
    <row r="153" spans="1:23" ht="12.75">
      <c r="A153" s="55"/>
      <c r="B153" s="273"/>
      <c r="C153" s="180"/>
      <c r="D153" s="174"/>
      <c r="E153" s="124"/>
      <c r="F153" s="125"/>
      <c r="G153" s="137"/>
      <c r="H153" s="138"/>
      <c r="I153" s="62"/>
      <c r="J153" s="108"/>
      <c r="K153" s="104"/>
      <c r="M153" s="128"/>
      <c r="N153" s="128"/>
      <c r="O153" s="128"/>
      <c r="P153" s="128"/>
      <c r="Q153" s="127"/>
      <c r="R153" s="127"/>
      <c r="S153" s="127"/>
      <c r="T153" s="127"/>
      <c r="U153" s="127"/>
      <c r="V153" s="127"/>
      <c r="W153" s="128"/>
    </row>
    <row r="154" spans="1:23" ht="13.5" thickBot="1">
      <c r="A154" s="55"/>
      <c r="B154" s="270"/>
      <c r="C154" s="274"/>
      <c r="D154" s="273"/>
      <c r="E154" s="124"/>
      <c r="F154" s="125"/>
      <c r="G154" s="137"/>
      <c r="H154" s="138"/>
      <c r="I154" s="62">
        <f>SUM(E154:H154)</f>
        <v>0</v>
      </c>
      <c r="J154" s="108">
        <f>SUM(E154:F154)</f>
        <v>0</v>
      </c>
      <c r="K154" s="104"/>
      <c r="M154" s="128"/>
      <c r="N154" s="128"/>
      <c r="O154" s="128"/>
      <c r="P154" s="128"/>
      <c r="Q154" s="127"/>
      <c r="R154" s="127"/>
      <c r="S154" s="127"/>
      <c r="T154" s="127"/>
      <c r="U154" s="127"/>
      <c r="V154" s="127"/>
      <c r="W154" s="128"/>
    </row>
    <row r="155" spans="1:23" ht="13.5" thickBot="1">
      <c r="A155" s="72"/>
      <c r="B155" s="297"/>
      <c r="C155" s="295"/>
      <c r="D155" s="297"/>
      <c r="E155" s="82"/>
      <c r="F155" s="83"/>
      <c r="G155" s="84"/>
      <c r="H155" s="85"/>
      <c r="I155" s="227"/>
      <c r="J155" s="339"/>
      <c r="K155" s="254">
        <f>SUM(J137:J139)</f>
        <v>547</v>
      </c>
      <c r="M155" s="128"/>
      <c r="N155" s="128"/>
      <c r="O155" s="128"/>
      <c r="P155" s="128"/>
      <c r="Q155" s="127"/>
      <c r="R155" s="127"/>
      <c r="S155" s="127"/>
      <c r="T155" s="127"/>
      <c r="U155" s="127"/>
      <c r="V155" s="127"/>
      <c r="W155" s="128"/>
    </row>
    <row r="156" spans="1:23" ht="12.75" thickBot="1">
      <c r="A156" s="75"/>
      <c r="B156" s="75"/>
      <c r="C156" s="75"/>
      <c r="D156" s="75"/>
      <c r="E156" s="127"/>
      <c r="F156" s="127"/>
      <c r="G156" s="67"/>
      <c r="H156" s="67"/>
      <c r="I156" s="67"/>
      <c r="J156" s="127"/>
      <c r="K156" s="140"/>
      <c r="M156" s="128"/>
      <c r="N156" s="128"/>
      <c r="O156" s="128"/>
      <c r="P156" s="128"/>
      <c r="Q156" s="127"/>
      <c r="R156" s="127"/>
      <c r="S156" s="127"/>
      <c r="T156" s="127"/>
      <c r="U156" s="127"/>
      <c r="V156" s="127"/>
      <c r="W156" s="128"/>
    </row>
    <row r="157" spans="1:23" ht="12.75" thickBot="1">
      <c r="A157" s="75"/>
      <c r="B157" s="75"/>
      <c r="C157" s="75"/>
      <c r="D157" s="75"/>
      <c r="E157" s="127"/>
      <c r="F157" s="127"/>
      <c r="G157" s="67"/>
      <c r="H157" s="67"/>
      <c r="I157" s="67"/>
      <c r="J157" s="127"/>
      <c r="K157" s="117">
        <f>SUM(K127:K155)</f>
        <v>1058</v>
      </c>
      <c r="M157" s="128"/>
      <c r="N157" s="128"/>
      <c r="O157" s="128"/>
      <c r="P157" s="128"/>
      <c r="Q157" s="127"/>
      <c r="R157" s="127"/>
      <c r="S157" s="127"/>
      <c r="T157" s="127"/>
      <c r="U157" s="127"/>
      <c r="V157" s="127"/>
      <c r="W157" s="128"/>
    </row>
    <row r="158" spans="10:23" ht="12">
      <c r="J158" s="76"/>
      <c r="M158" s="128"/>
      <c r="N158" s="128"/>
      <c r="O158" s="128"/>
      <c r="P158" s="128"/>
      <c r="Q158" s="127"/>
      <c r="R158" s="127"/>
      <c r="S158" s="128"/>
      <c r="T158" s="128"/>
      <c r="U158" s="127"/>
      <c r="V158" s="127"/>
      <c r="W158" s="128"/>
    </row>
    <row r="159" spans="1:9" ht="12">
      <c r="A159" s="39" t="s">
        <v>130</v>
      </c>
      <c r="E159" s="40"/>
      <c r="F159" s="40"/>
      <c r="I159" s="40"/>
    </row>
    <row r="160" spans="5:23" ht="12.75" thickBot="1">
      <c r="E160" s="40"/>
      <c r="F160" s="40"/>
      <c r="I160" s="40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</row>
    <row r="161" spans="1:23" ht="12">
      <c r="A161" s="87" t="s">
        <v>1</v>
      </c>
      <c r="B161" s="88" t="s">
        <v>2</v>
      </c>
      <c r="C161" s="88" t="s">
        <v>3</v>
      </c>
      <c r="D161" s="89" t="s">
        <v>4</v>
      </c>
      <c r="E161" s="88" t="s">
        <v>5</v>
      </c>
      <c r="F161" s="89" t="s">
        <v>6</v>
      </c>
      <c r="G161" s="88" t="s">
        <v>7</v>
      </c>
      <c r="H161" s="89" t="s">
        <v>8</v>
      </c>
      <c r="I161" s="101" t="s">
        <v>9</v>
      </c>
      <c r="J161" s="90"/>
      <c r="K161" s="90" t="s">
        <v>40</v>
      </c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</row>
    <row r="162" spans="1:23" ht="12.75" thickBot="1">
      <c r="A162" s="70"/>
      <c r="B162" s="100"/>
      <c r="C162" s="100"/>
      <c r="D162" s="75"/>
      <c r="E162" s="66"/>
      <c r="F162" s="67"/>
      <c r="G162" s="100"/>
      <c r="H162" s="75"/>
      <c r="I162" s="68"/>
      <c r="J162" s="103"/>
      <c r="K162" s="54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</row>
    <row r="163" spans="1:23" ht="12">
      <c r="A163" s="91"/>
      <c r="B163" s="93"/>
      <c r="C163" s="92"/>
      <c r="D163" s="93"/>
      <c r="E163" s="94"/>
      <c r="F163" s="95"/>
      <c r="G163" s="92"/>
      <c r="H163" s="93"/>
      <c r="I163" s="229"/>
      <c r="J163" s="257"/>
      <c r="K163" s="54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</row>
    <row r="164" spans="1:23" ht="12.75">
      <c r="A164" s="55"/>
      <c r="B164" s="273"/>
      <c r="C164" s="274"/>
      <c r="D164" s="273"/>
      <c r="E164" s="232"/>
      <c r="F164" s="127"/>
      <c r="G164" s="66"/>
      <c r="H164" s="67"/>
      <c r="I164" s="233"/>
      <c r="J164" s="331"/>
      <c r="K164" s="54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</row>
    <row r="165" spans="1:11" ht="12.75">
      <c r="A165" s="55" t="s">
        <v>79</v>
      </c>
      <c r="B165" s="300" t="s">
        <v>30</v>
      </c>
      <c r="C165" s="271" t="s">
        <v>68</v>
      </c>
      <c r="D165" s="270" t="s">
        <v>75</v>
      </c>
      <c r="E165" s="58">
        <v>92</v>
      </c>
      <c r="F165" s="59">
        <v>91</v>
      </c>
      <c r="G165" s="60"/>
      <c r="H165" s="61"/>
      <c r="I165" s="62">
        <f>SUM(E165:H165)</f>
        <v>183</v>
      </c>
      <c r="J165" s="108">
        <f>SUM(E165:F165)</f>
        <v>183</v>
      </c>
      <c r="K165" s="54"/>
    </row>
    <row r="166" spans="1:11" ht="12.75">
      <c r="A166" s="55" t="s">
        <v>79</v>
      </c>
      <c r="B166" s="273"/>
      <c r="C166" s="271"/>
      <c r="D166" s="270"/>
      <c r="E166" s="64"/>
      <c r="F166" s="65"/>
      <c r="G166" s="100"/>
      <c r="H166" s="75"/>
      <c r="I166" s="68">
        <f>SUM(E166:H166)</f>
        <v>0</v>
      </c>
      <c r="J166" s="112">
        <f>SUM(E166:F166)</f>
        <v>0</v>
      </c>
      <c r="K166" s="54"/>
    </row>
    <row r="167" spans="1:11" ht="12.75">
      <c r="A167" s="55" t="s">
        <v>79</v>
      </c>
      <c r="B167" s="300"/>
      <c r="C167" s="271"/>
      <c r="D167" s="270"/>
      <c r="E167" s="58"/>
      <c r="F167" s="59"/>
      <c r="G167" s="57"/>
      <c r="H167" s="56"/>
      <c r="I167" s="62">
        <f>SUM(E167:H167)</f>
        <v>0</v>
      </c>
      <c r="J167" s="108">
        <f>SUM(E167:F167)</f>
        <v>0</v>
      </c>
      <c r="K167" s="123"/>
    </row>
    <row r="168" spans="1:11" ht="12.75">
      <c r="A168" s="55" t="s">
        <v>79</v>
      </c>
      <c r="B168" s="270"/>
      <c r="C168" s="281"/>
      <c r="D168" s="273"/>
      <c r="E168" s="58"/>
      <c r="F168" s="59"/>
      <c r="G168" s="60"/>
      <c r="H168" s="61"/>
      <c r="I168" s="62">
        <f>SUM(E168:H168)</f>
        <v>0</v>
      </c>
      <c r="J168" s="108">
        <f>SUM(E168:F168)</f>
        <v>0</v>
      </c>
      <c r="K168" s="54"/>
    </row>
    <row r="169" spans="1:11" ht="12.75">
      <c r="A169" s="55"/>
      <c r="B169" s="273"/>
      <c r="C169" s="278"/>
      <c r="D169" s="340"/>
      <c r="E169" s="225"/>
      <c r="F169" s="226"/>
      <c r="G169" s="50"/>
      <c r="H169" s="51"/>
      <c r="I169" s="52"/>
      <c r="J169" s="331"/>
      <c r="K169" s="54"/>
    </row>
    <row r="170" spans="1:11" ht="12.75">
      <c r="A170" s="55"/>
      <c r="B170" s="273"/>
      <c r="C170" s="274"/>
      <c r="D170" s="341"/>
      <c r="E170" s="225"/>
      <c r="F170" s="226"/>
      <c r="G170" s="50"/>
      <c r="H170" s="51"/>
      <c r="I170" s="175"/>
      <c r="J170" s="338"/>
      <c r="K170" s="115">
        <f>SUM(J165:J167)</f>
        <v>183</v>
      </c>
    </row>
    <row r="171" spans="1:11" ht="12.75">
      <c r="A171" s="55"/>
      <c r="B171" s="279"/>
      <c r="C171" s="279"/>
      <c r="D171" s="340"/>
      <c r="E171" s="176"/>
      <c r="F171" s="181"/>
      <c r="G171" s="60"/>
      <c r="H171" s="61"/>
      <c r="I171" s="134"/>
      <c r="J171" s="338"/>
      <c r="K171" s="123"/>
    </row>
    <row r="172" spans="1:11" ht="12.75">
      <c r="A172" s="45"/>
      <c r="B172" s="273"/>
      <c r="C172" s="274"/>
      <c r="D172" s="341"/>
      <c r="E172" s="232"/>
      <c r="F172" s="127"/>
      <c r="G172" s="66"/>
      <c r="H172" s="67"/>
      <c r="I172" s="233"/>
      <c r="J172" s="338"/>
      <c r="K172" s="54"/>
    </row>
    <row r="173" spans="1:11" ht="12.75">
      <c r="A173" s="70"/>
      <c r="B173" s="273"/>
      <c r="C173" s="271"/>
      <c r="D173" s="342"/>
      <c r="E173" s="176"/>
      <c r="F173" s="181"/>
      <c r="G173" s="60"/>
      <c r="H173" s="61"/>
      <c r="I173" s="224"/>
      <c r="J173" s="331"/>
      <c r="K173" s="54"/>
    </row>
    <row r="174" spans="1:11" ht="13.5" thickBot="1">
      <c r="A174" s="79"/>
      <c r="B174" s="297"/>
      <c r="C174" s="295"/>
      <c r="D174" s="343"/>
      <c r="E174" s="188"/>
      <c r="F174" s="189"/>
      <c r="G174" s="84"/>
      <c r="H174" s="85"/>
      <c r="I174" s="227"/>
      <c r="J174" s="339"/>
      <c r="K174" s="115">
        <f>SUM(J172:J174)</f>
        <v>0</v>
      </c>
    </row>
    <row r="175" ht="12.75" thickBot="1">
      <c r="K175" s="54"/>
    </row>
    <row r="176" ht="12.75" thickBot="1">
      <c r="K176" s="113">
        <f>SUM(K170:K174)</f>
        <v>183</v>
      </c>
    </row>
  </sheetData>
  <sheetProtection/>
  <printOptions/>
  <pageMargins left="0.75" right="0.75" top="1" bottom="1" header="0.4921259845" footer="0.4921259845"/>
  <pageSetup horizontalDpi="300" verticalDpi="300" orientation="landscape" paperSize="9" r:id="rId1"/>
  <headerFooter alignWithMargins="0"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163"/>
  <sheetViews>
    <sheetView workbookViewId="0" topLeftCell="A142">
      <selection activeCell="G122" sqref="G122"/>
    </sheetView>
  </sheetViews>
  <sheetFormatPr defaultColWidth="11.421875" defaultRowHeight="12.75"/>
  <cols>
    <col min="1" max="1" width="15.140625" style="0" customWidth="1"/>
    <col min="2" max="2" width="14.421875" style="0" customWidth="1"/>
    <col min="5" max="8" width="8.8515625" style="0" customWidth="1"/>
    <col min="9" max="9" width="11.421875" style="1" customWidth="1"/>
    <col min="10" max="10" width="7.28125" style="0" customWidth="1"/>
    <col min="11" max="11" width="20.8515625" style="0" customWidth="1"/>
  </cols>
  <sheetData>
    <row r="1" spans="1:9" s="40" customFormat="1" ht="12">
      <c r="A1" s="39" t="s">
        <v>131</v>
      </c>
      <c r="I1" s="76"/>
    </row>
    <row r="2" s="40" customFormat="1" ht="12.75" thickBot="1">
      <c r="I2" s="76"/>
    </row>
    <row r="3" spans="1:11" s="40" customFormat="1" ht="12.75" thickBot="1">
      <c r="A3" s="41" t="s">
        <v>1</v>
      </c>
      <c r="B3" s="42" t="s">
        <v>2</v>
      </c>
      <c r="C3" s="42" t="s">
        <v>3</v>
      </c>
      <c r="D3" s="43" t="s">
        <v>4</v>
      </c>
      <c r="E3" s="42" t="s">
        <v>5</v>
      </c>
      <c r="F3" s="43" t="s">
        <v>6</v>
      </c>
      <c r="G3" s="42" t="s">
        <v>7</v>
      </c>
      <c r="H3" s="43" t="s">
        <v>8</v>
      </c>
      <c r="I3" s="42" t="s">
        <v>9</v>
      </c>
      <c r="J3" s="43"/>
      <c r="K3" s="44" t="s">
        <v>41</v>
      </c>
    </row>
    <row r="4" spans="1:11" s="40" customFormat="1" ht="12">
      <c r="A4" s="303"/>
      <c r="B4" s="201"/>
      <c r="C4" s="202"/>
      <c r="D4" s="201"/>
      <c r="E4" s="201"/>
      <c r="F4" s="202"/>
      <c r="G4" s="201"/>
      <c r="H4" s="202"/>
      <c r="I4" s="304"/>
      <c r="J4" s="350"/>
      <c r="K4" s="302"/>
    </row>
    <row r="5" spans="1:11" s="40" customFormat="1" ht="12">
      <c r="A5" s="345"/>
      <c r="B5" s="346"/>
      <c r="C5" s="347"/>
      <c r="D5" s="346"/>
      <c r="E5" s="346"/>
      <c r="F5" s="347"/>
      <c r="G5" s="346"/>
      <c r="H5" s="347"/>
      <c r="I5" s="348"/>
      <c r="J5" s="351"/>
      <c r="K5" s="302"/>
    </row>
    <row r="6" spans="1:11" s="40" customFormat="1" ht="12.75">
      <c r="A6" s="45" t="s">
        <v>12</v>
      </c>
      <c r="B6" s="273" t="s">
        <v>39</v>
      </c>
      <c r="C6" s="274" t="s">
        <v>21</v>
      </c>
      <c r="D6" s="273" t="s">
        <v>14</v>
      </c>
      <c r="E6" s="64">
        <v>100</v>
      </c>
      <c r="F6" s="65">
        <v>99</v>
      </c>
      <c r="G6" s="66">
        <v>99</v>
      </c>
      <c r="H6" s="67">
        <v>100</v>
      </c>
      <c r="I6" s="52">
        <f aca="true" t="shared" si="0" ref="I6:I23">SUM(E6:H6)</f>
        <v>398</v>
      </c>
      <c r="J6" s="222">
        <f aca="true" t="shared" si="1" ref="J6:J23">SUM(E6:F6)</f>
        <v>199</v>
      </c>
      <c r="K6" s="54"/>
    </row>
    <row r="7" spans="1:11" s="40" customFormat="1" ht="12.75">
      <c r="A7" s="55" t="s">
        <v>12</v>
      </c>
      <c r="B7" s="273" t="s">
        <v>50</v>
      </c>
      <c r="C7" s="274" t="s">
        <v>13</v>
      </c>
      <c r="D7" s="273" t="s">
        <v>14</v>
      </c>
      <c r="E7" s="58">
        <v>99</v>
      </c>
      <c r="F7" s="59">
        <v>97</v>
      </c>
      <c r="G7" s="60">
        <v>96</v>
      </c>
      <c r="H7" s="61">
        <v>97</v>
      </c>
      <c r="I7" s="62">
        <f t="shared" si="0"/>
        <v>389</v>
      </c>
      <c r="J7" s="136">
        <f t="shared" si="1"/>
        <v>196</v>
      </c>
      <c r="K7" s="54"/>
    </row>
    <row r="8" spans="1:11" s="40" customFormat="1" ht="12.75">
      <c r="A8" s="55" t="s">
        <v>12</v>
      </c>
      <c r="B8" s="270" t="s">
        <v>50</v>
      </c>
      <c r="C8" s="274" t="s">
        <v>15</v>
      </c>
      <c r="D8" s="273" t="s">
        <v>16</v>
      </c>
      <c r="E8" s="64">
        <v>91</v>
      </c>
      <c r="F8" s="65">
        <v>91</v>
      </c>
      <c r="G8" s="66">
        <v>84</v>
      </c>
      <c r="H8" s="67">
        <v>85</v>
      </c>
      <c r="I8" s="68">
        <f t="shared" si="0"/>
        <v>351</v>
      </c>
      <c r="J8" s="222">
        <f t="shared" si="1"/>
        <v>182</v>
      </c>
      <c r="K8" s="54"/>
    </row>
    <row r="9" spans="1:11" s="40" customFormat="1" ht="12.75">
      <c r="A9" s="55" t="s">
        <v>12</v>
      </c>
      <c r="B9" s="270" t="s">
        <v>39</v>
      </c>
      <c r="C9" s="180" t="s">
        <v>28</v>
      </c>
      <c r="D9" s="174" t="s">
        <v>33</v>
      </c>
      <c r="E9" s="58">
        <v>92</v>
      </c>
      <c r="F9" s="59">
        <v>89</v>
      </c>
      <c r="G9" s="60">
        <v>92</v>
      </c>
      <c r="H9" s="61">
        <v>89</v>
      </c>
      <c r="I9" s="62">
        <f t="shared" si="0"/>
        <v>362</v>
      </c>
      <c r="J9" s="136">
        <f t="shared" si="1"/>
        <v>181</v>
      </c>
      <c r="K9" s="54"/>
    </row>
    <row r="10" spans="1:11" s="40" customFormat="1" ht="12.75">
      <c r="A10" s="55" t="s">
        <v>12</v>
      </c>
      <c r="B10" s="270" t="s">
        <v>39</v>
      </c>
      <c r="C10" s="281" t="s">
        <v>24</v>
      </c>
      <c r="D10" s="273" t="s">
        <v>16</v>
      </c>
      <c r="E10" s="124">
        <v>91</v>
      </c>
      <c r="F10" s="59">
        <v>89</v>
      </c>
      <c r="G10" s="60">
        <v>94</v>
      </c>
      <c r="H10" s="61">
        <v>92</v>
      </c>
      <c r="I10" s="62">
        <f t="shared" si="0"/>
        <v>366</v>
      </c>
      <c r="J10" s="136">
        <f t="shared" si="1"/>
        <v>180</v>
      </c>
      <c r="K10" s="54"/>
    </row>
    <row r="11" spans="1:11" s="40" customFormat="1" ht="12.75">
      <c r="A11" s="55" t="s">
        <v>12</v>
      </c>
      <c r="B11" s="270" t="s">
        <v>39</v>
      </c>
      <c r="C11" s="278" t="s">
        <v>17</v>
      </c>
      <c r="D11" s="279" t="s">
        <v>16</v>
      </c>
      <c r="E11" s="124">
        <v>86</v>
      </c>
      <c r="F11" s="59">
        <v>84</v>
      </c>
      <c r="G11" s="60">
        <v>91</v>
      </c>
      <c r="H11" s="61">
        <v>88</v>
      </c>
      <c r="I11" s="62">
        <f t="shared" si="0"/>
        <v>349</v>
      </c>
      <c r="J11" s="136">
        <f t="shared" si="1"/>
        <v>170</v>
      </c>
      <c r="K11" s="54"/>
    </row>
    <row r="12" spans="1:11" s="40" customFormat="1" ht="12.75">
      <c r="A12" s="55" t="s">
        <v>12</v>
      </c>
      <c r="B12" s="273" t="s">
        <v>77</v>
      </c>
      <c r="C12" s="278" t="s">
        <v>17</v>
      </c>
      <c r="D12" s="279" t="s">
        <v>29</v>
      </c>
      <c r="E12" s="124">
        <v>91</v>
      </c>
      <c r="F12" s="59">
        <v>78</v>
      </c>
      <c r="G12" s="60">
        <v>83</v>
      </c>
      <c r="H12" s="61">
        <v>79</v>
      </c>
      <c r="I12" s="62">
        <f t="shared" si="0"/>
        <v>331</v>
      </c>
      <c r="J12" s="136">
        <f t="shared" si="1"/>
        <v>169</v>
      </c>
      <c r="K12" s="54"/>
    </row>
    <row r="13" spans="1:11" s="40" customFormat="1" ht="12.75">
      <c r="A13" s="55" t="s">
        <v>12</v>
      </c>
      <c r="B13" s="273" t="s">
        <v>30</v>
      </c>
      <c r="C13" s="274" t="s">
        <v>73</v>
      </c>
      <c r="D13" s="273" t="s">
        <v>44</v>
      </c>
      <c r="E13" s="58">
        <v>81</v>
      </c>
      <c r="F13" s="59">
        <v>85</v>
      </c>
      <c r="G13" s="60"/>
      <c r="H13" s="61"/>
      <c r="I13" s="62">
        <f t="shared" si="0"/>
        <v>166</v>
      </c>
      <c r="J13" s="136">
        <f t="shared" si="1"/>
        <v>166</v>
      </c>
      <c r="K13" s="54"/>
    </row>
    <row r="14" spans="1:11" s="40" customFormat="1" ht="12.75">
      <c r="A14" s="55" t="s">
        <v>12</v>
      </c>
      <c r="B14" s="273" t="s">
        <v>77</v>
      </c>
      <c r="C14" s="277" t="s">
        <v>68</v>
      </c>
      <c r="D14" s="273" t="s">
        <v>69</v>
      </c>
      <c r="E14" s="48">
        <v>79</v>
      </c>
      <c r="F14" s="59">
        <v>81</v>
      </c>
      <c r="G14" s="60">
        <v>67</v>
      </c>
      <c r="H14" s="61">
        <v>65</v>
      </c>
      <c r="I14" s="62">
        <f t="shared" si="0"/>
        <v>292</v>
      </c>
      <c r="J14" s="136">
        <f t="shared" si="1"/>
        <v>160</v>
      </c>
      <c r="K14" s="54"/>
    </row>
    <row r="15" spans="1:11" s="40" customFormat="1" ht="12.75">
      <c r="A15" s="55" t="s">
        <v>12</v>
      </c>
      <c r="B15" s="273" t="s">
        <v>78</v>
      </c>
      <c r="C15" s="273" t="s">
        <v>34</v>
      </c>
      <c r="D15" s="274" t="s">
        <v>83</v>
      </c>
      <c r="E15" s="58">
        <v>77</v>
      </c>
      <c r="F15" s="59">
        <v>74</v>
      </c>
      <c r="G15" s="60">
        <v>77</v>
      </c>
      <c r="H15" s="61">
        <v>90</v>
      </c>
      <c r="I15" s="62">
        <f t="shared" si="0"/>
        <v>318</v>
      </c>
      <c r="J15" s="136">
        <f t="shared" si="1"/>
        <v>151</v>
      </c>
      <c r="K15" s="54"/>
    </row>
    <row r="16" spans="1:11" s="40" customFormat="1" ht="12.75">
      <c r="A16" s="70" t="s">
        <v>12</v>
      </c>
      <c r="B16" s="273" t="s">
        <v>30</v>
      </c>
      <c r="C16" s="274" t="s">
        <v>55</v>
      </c>
      <c r="D16" s="273" t="s">
        <v>81</v>
      </c>
      <c r="E16" s="58">
        <v>64</v>
      </c>
      <c r="F16" s="59">
        <v>78</v>
      </c>
      <c r="G16" s="60"/>
      <c r="H16" s="61"/>
      <c r="I16" s="62">
        <f t="shared" si="0"/>
        <v>142</v>
      </c>
      <c r="J16" s="136">
        <f t="shared" si="1"/>
        <v>142</v>
      </c>
      <c r="K16" s="54"/>
    </row>
    <row r="17" spans="1:11" s="40" customFormat="1" ht="12.75">
      <c r="A17" s="55" t="s">
        <v>12</v>
      </c>
      <c r="B17" s="273" t="s">
        <v>50</v>
      </c>
      <c r="C17" s="274" t="s">
        <v>28</v>
      </c>
      <c r="D17" s="273" t="s">
        <v>29</v>
      </c>
      <c r="E17" s="58"/>
      <c r="F17" s="59"/>
      <c r="G17" s="60"/>
      <c r="H17" s="61"/>
      <c r="I17" s="68">
        <f t="shared" si="0"/>
        <v>0</v>
      </c>
      <c r="J17" s="222">
        <f t="shared" si="1"/>
        <v>0</v>
      </c>
      <c r="K17" s="54"/>
    </row>
    <row r="18" spans="1:11" s="40" customFormat="1" ht="12.75">
      <c r="A18" s="55" t="s">
        <v>12</v>
      </c>
      <c r="B18" s="270" t="s">
        <v>30</v>
      </c>
      <c r="C18" s="271" t="s">
        <v>136</v>
      </c>
      <c r="D18" s="270" t="s">
        <v>33</v>
      </c>
      <c r="E18" s="58"/>
      <c r="F18" s="59"/>
      <c r="G18" s="60"/>
      <c r="H18" s="61"/>
      <c r="I18" s="62">
        <f t="shared" si="0"/>
        <v>0</v>
      </c>
      <c r="J18" s="136">
        <f t="shared" si="1"/>
        <v>0</v>
      </c>
      <c r="K18" s="54"/>
    </row>
    <row r="19" spans="1:11" s="40" customFormat="1" ht="12.75">
      <c r="A19" s="45" t="s">
        <v>12</v>
      </c>
      <c r="B19" s="273" t="s">
        <v>30</v>
      </c>
      <c r="C19" s="271" t="s">
        <v>93</v>
      </c>
      <c r="D19" s="270" t="s">
        <v>94</v>
      </c>
      <c r="E19" s="64"/>
      <c r="F19" s="65"/>
      <c r="G19" s="66"/>
      <c r="H19" s="67"/>
      <c r="I19" s="60">
        <f t="shared" si="0"/>
        <v>0</v>
      </c>
      <c r="J19" s="222">
        <f t="shared" si="1"/>
        <v>0</v>
      </c>
      <c r="K19" s="54"/>
    </row>
    <row r="20" spans="1:11" s="40" customFormat="1" ht="12.75">
      <c r="A20" s="55" t="s">
        <v>12</v>
      </c>
      <c r="B20" s="273" t="s">
        <v>39</v>
      </c>
      <c r="C20" s="274" t="s">
        <v>31</v>
      </c>
      <c r="D20" s="273" t="s">
        <v>16</v>
      </c>
      <c r="E20" s="58"/>
      <c r="F20" s="59"/>
      <c r="G20" s="60"/>
      <c r="H20" s="61"/>
      <c r="I20" s="60">
        <f t="shared" si="0"/>
        <v>0</v>
      </c>
      <c r="J20" s="136">
        <f t="shared" si="1"/>
        <v>0</v>
      </c>
      <c r="K20" s="54"/>
    </row>
    <row r="21" spans="1:11" s="40" customFormat="1" ht="12.75">
      <c r="A21" s="55" t="s">
        <v>12</v>
      </c>
      <c r="B21" s="273"/>
      <c r="C21" s="274"/>
      <c r="D21" s="273"/>
      <c r="E21" s="58"/>
      <c r="F21" s="59"/>
      <c r="G21" s="60"/>
      <c r="H21" s="61"/>
      <c r="I21" s="60">
        <f t="shared" si="0"/>
        <v>0</v>
      </c>
      <c r="J21" s="136">
        <f t="shared" si="1"/>
        <v>0</v>
      </c>
      <c r="K21" s="54"/>
    </row>
    <row r="22" spans="1:11" s="40" customFormat="1" ht="12.75">
      <c r="A22" s="55" t="s">
        <v>12</v>
      </c>
      <c r="B22" s="270"/>
      <c r="C22" s="271"/>
      <c r="D22" s="270"/>
      <c r="E22" s="58"/>
      <c r="F22" s="59"/>
      <c r="G22" s="60"/>
      <c r="H22" s="61"/>
      <c r="I22" s="60">
        <f t="shared" si="0"/>
        <v>0</v>
      </c>
      <c r="J22" s="136">
        <f t="shared" si="1"/>
        <v>0</v>
      </c>
      <c r="K22" s="54"/>
    </row>
    <row r="23" spans="1:11" s="40" customFormat="1" ht="12.75">
      <c r="A23" s="55" t="s">
        <v>12</v>
      </c>
      <c r="B23" s="273"/>
      <c r="C23" s="271"/>
      <c r="D23" s="270"/>
      <c r="E23" s="58"/>
      <c r="F23" s="59"/>
      <c r="G23" s="60"/>
      <c r="H23" s="61"/>
      <c r="I23" s="60">
        <f t="shared" si="0"/>
        <v>0</v>
      </c>
      <c r="J23" s="136">
        <f t="shared" si="1"/>
        <v>0</v>
      </c>
      <c r="K23" s="54"/>
    </row>
    <row r="24" spans="1:11" s="40" customFormat="1" ht="12.75">
      <c r="A24" s="45"/>
      <c r="B24" s="278"/>
      <c r="C24" s="281"/>
      <c r="D24" s="273"/>
      <c r="E24" s="176"/>
      <c r="F24" s="181"/>
      <c r="G24" s="60"/>
      <c r="H24" s="61"/>
      <c r="I24" s="175"/>
      <c r="J24" s="177"/>
      <c r="K24" s="54"/>
    </row>
    <row r="25" spans="1:11" s="40" customFormat="1" ht="12.75" thickBot="1">
      <c r="A25" s="72"/>
      <c r="B25" s="73"/>
      <c r="C25" s="74"/>
      <c r="D25" s="73"/>
      <c r="E25" s="234"/>
      <c r="F25" s="235"/>
      <c r="G25" s="98"/>
      <c r="H25" s="99"/>
      <c r="I25" s="238"/>
      <c r="J25" s="236"/>
      <c r="K25" s="54"/>
    </row>
    <row r="26" spans="1:11" s="40" customFormat="1" ht="12.75" thickBot="1">
      <c r="A26" s="75"/>
      <c r="B26" s="75"/>
      <c r="C26" s="75"/>
      <c r="D26" s="75"/>
      <c r="I26" s="76"/>
      <c r="J26" s="76"/>
      <c r="K26" s="77">
        <f>SUM(J6:J8)</f>
        <v>577</v>
      </c>
    </row>
    <row r="27" spans="1:11" s="40" customFormat="1" ht="12">
      <c r="A27" s="75"/>
      <c r="B27" s="75"/>
      <c r="C27" s="75"/>
      <c r="D27" s="75"/>
      <c r="I27" s="76"/>
      <c r="J27" s="76"/>
      <c r="K27" s="128"/>
    </row>
    <row r="28" spans="1:11" s="40" customFormat="1" ht="12">
      <c r="A28" s="75"/>
      <c r="B28" s="75"/>
      <c r="C28" s="75"/>
      <c r="D28" s="75"/>
      <c r="I28" s="76"/>
      <c r="J28" s="76"/>
      <c r="K28" s="128"/>
    </row>
    <row r="29" spans="1:11" s="40" customFormat="1" ht="12">
      <c r="A29" s="75"/>
      <c r="B29" s="75"/>
      <c r="C29" s="75"/>
      <c r="D29" s="75"/>
      <c r="I29" s="76"/>
      <c r="J29" s="76"/>
      <c r="K29" s="128"/>
    </row>
    <row r="30" spans="1:11" s="40" customFormat="1" ht="12">
      <c r="A30" s="75"/>
      <c r="B30" s="75"/>
      <c r="C30" s="75"/>
      <c r="D30" s="75"/>
      <c r="I30" s="76"/>
      <c r="J30" s="76"/>
      <c r="K30" s="128"/>
    </row>
    <row r="31" spans="1:11" s="40" customFormat="1" ht="12">
      <c r="A31" s="75"/>
      <c r="B31" s="75"/>
      <c r="C31" s="75"/>
      <c r="D31" s="75"/>
      <c r="I31" s="76"/>
      <c r="J31" s="76"/>
      <c r="K31" s="128"/>
    </row>
    <row r="32" spans="1:11" s="40" customFormat="1" ht="12">
      <c r="A32" s="75"/>
      <c r="B32" s="75"/>
      <c r="C32" s="75"/>
      <c r="D32" s="75"/>
      <c r="I32" s="76"/>
      <c r="J32" s="76"/>
      <c r="K32" s="128"/>
    </row>
    <row r="33" spans="1:11" s="40" customFormat="1" ht="12">
      <c r="A33" s="75"/>
      <c r="B33" s="75"/>
      <c r="C33" s="75"/>
      <c r="D33" s="75"/>
      <c r="I33" s="76"/>
      <c r="J33" s="76"/>
      <c r="K33" s="128"/>
    </row>
    <row r="34" spans="1:11" s="40" customFormat="1" ht="12">
      <c r="A34" s="75"/>
      <c r="B34" s="75"/>
      <c r="C34" s="75"/>
      <c r="D34" s="75"/>
      <c r="I34" s="76"/>
      <c r="J34" s="76"/>
      <c r="K34" s="128"/>
    </row>
    <row r="35" spans="1:11" s="40" customFormat="1" ht="12">
      <c r="A35" s="75"/>
      <c r="B35" s="75"/>
      <c r="C35" s="75"/>
      <c r="D35" s="75"/>
      <c r="I35" s="76"/>
      <c r="J35" s="76"/>
      <c r="K35" s="128"/>
    </row>
    <row r="36" spans="1:11" s="40" customFormat="1" ht="12">
      <c r="A36" s="75"/>
      <c r="B36" s="75"/>
      <c r="C36" s="75"/>
      <c r="D36" s="75"/>
      <c r="I36" s="76"/>
      <c r="J36" s="76"/>
      <c r="K36" s="128"/>
    </row>
    <row r="37" spans="1:11" s="40" customFormat="1" ht="12">
      <c r="A37" s="75"/>
      <c r="B37" s="75"/>
      <c r="C37" s="75"/>
      <c r="D37" s="75"/>
      <c r="I37" s="76"/>
      <c r="J37" s="76"/>
      <c r="K37" s="128"/>
    </row>
    <row r="38" spans="1:11" s="40" customFormat="1" ht="12">
      <c r="A38" s="39" t="s">
        <v>131</v>
      </c>
      <c r="B38" s="75"/>
      <c r="C38" s="75"/>
      <c r="D38" s="75"/>
      <c r="I38" s="76"/>
      <c r="J38" s="76"/>
      <c r="K38" s="128"/>
    </row>
    <row r="39" spans="9:29" s="40" customFormat="1" ht="12.75" thickBot="1">
      <c r="I39" s="76"/>
      <c r="J39" s="75"/>
      <c r="K39" s="75"/>
      <c r="L39" s="75"/>
      <c r="M39" s="75"/>
      <c r="N39" s="127"/>
      <c r="O39" s="127"/>
      <c r="P39" s="67"/>
      <c r="Q39" s="67"/>
      <c r="R39" s="67"/>
      <c r="S39" s="127"/>
      <c r="T39" s="75"/>
      <c r="U39" s="75"/>
      <c r="V39" s="75"/>
      <c r="W39" s="75"/>
      <c r="X39" s="75"/>
      <c r="Y39" s="75"/>
      <c r="Z39" s="75"/>
      <c r="AA39" s="75"/>
      <c r="AB39" s="75"/>
      <c r="AC39" s="75"/>
    </row>
    <row r="40" spans="1:23" s="40" customFormat="1" ht="12.75" thickBot="1">
      <c r="A40" s="41" t="s">
        <v>1</v>
      </c>
      <c r="B40" s="42" t="s">
        <v>2</v>
      </c>
      <c r="C40" s="42" t="s">
        <v>3</v>
      </c>
      <c r="D40" s="43" t="s">
        <v>4</v>
      </c>
      <c r="E40" s="42" t="s">
        <v>5</v>
      </c>
      <c r="F40" s="43" t="s">
        <v>6</v>
      </c>
      <c r="G40" s="42" t="s">
        <v>7</v>
      </c>
      <c r="H40" s="43" t="s">
        <v>8</v>
      </c>
      <c r="I40" s="42" t="s">
        <v>9</v>
      </c>
      <c r="J40" s="43"/>
      <c r="K40" s="44" t="s">
        <v>41</v>
      </c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</row>
    <row r="41" spans="1:23" s="40" customFormat="1" ht="12">
      <c r="A41" s="303"/>
      <c r="B41" s="201"/>
      <c r="C41" s="202"/>
      <c r="D41" s="202"/>
      <c r="E41" s="201"/>
      <c r="F41" s="202"/>
      <c r="G41" s="201"/>
      <c r="H41" s="202"/>
      <c r="I41" s="201"/>
      <c r="J41" s="344"/>
      <c r="K41" s="302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</row>
    <row r="42" spans="1:23" s="40" customFormat="1" ht="12">
      <c r="A42" s="345"/>
      <c r="B42" s="346"/>
      <c r="C42" s="347"/>
      <c r="D42" s="347"/>
      <c r="E42" s="346"/>
      <c r="F42" s="347"/>
      <c r="G42" s="346"/>
      <c r="H42" s="347"/>
      <c r="I42" s="346"/>
      <c r="J42" s="349"/>
      <c r="K42" s="302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</row>
    <row r="43" spans="1:23" s="40" customFormat="1" ht="12.75">
      <c r="A43" s="45" t="s">
        <v>35</v>
      </c>
      <c r="B43" s="273" t="s">
        <v>127</v>
      </c>
      <c r="C43" s="274" t="s">
        <v>122</v>
      </c>
      <c r="D43" s="273" t="s">
        <v>76</v>
      </c>
      <c r="E43" s="48">
        <v>89</v>
      </c>
      <c r="F43" s="49">
        <v>85</v>
      </c>
      <c r="G43" s="50">
        <v>85</v>
      </c>
      <c r="H43" s="51">
        <v>85</v>
      </c>
      <c r="I43" s="50">
        <f aca="true" t="shared" si="2" ref="I43:I51">SUM(E43:H43)</f>
        <v>344</v>
      </c>
      <c r="J43" s="258">
        <f aca="true" t="shared" si="3" ref="J43:J51">SUM(E43:F43)</f>
        <v>174</v>
      </c>
      <c r="K43" s="54"/>
      <c r="M43" s="128"/>
      <c r="N43" s="128"/>
      <c r="O43" s="128"/>
      <c r="P43" s="128"/>
      <c r="Q43" s="127"/>
      <c r="R43" s="127"/>
      <c r="S43" s="127"/>
      <c r="T43" s="127"/>
      <c r="U43" s="127"/>
      <c r="V43" s="127"/>
      <c r="W43" s="128"/>
    </row>
    <row r="44" spans="1:23" s="40" customFormat="1" ht="12.75">
      <c r="A44" s="45" t="s">
        <v>35</v>
      </c>
      <c r="B44" s="273" t="s">
        <v>50</v>
      </c>
      <c r="C44" s="274" t="s">
        <v>38</v>
      </c>
      <c r="D44" s="273" t="s">
        <v>123</v>
      </c>
      <c r="E44" s="64">
        <v>79</v>
      </c>
      <c r="F44" s="65">
        <v>83</v>
      </c>
      <c r="G44" s="66">
        <v>80</v>
      </c>
      <c r="H44" s="67">
        <v>73</v>
      </c>
      <c r="I44" s="50">
        <f t="shared" si="2"/>
        <v>315</v>
      </c>
      <c r="J44" s="136">
        <f t="shared" si="3"/>
        <v>162</v>
      </c>
      <c r="K44" s="54"/>
      <c r="M44" s="128"/>
      <c r="N44" s="128"/>
      <c r="O44" s="128"/>
      <c r="P44" s="128"/>
      <c r="Q44" s="127"/>
      <c r="R44" s="127"/>
      <c r="S44" s="127"/>
      <c r="T44" s="127"/>
      <c r="U44" s="127"/>
      <c r="V44" s="127"/>
      <c r="W44" s="128"/>
    </row>
    <row r="45" spans="1:23" s="40" customFormat="1" ht="12.75">
      <c r="A45" s="45" t="s">
        <v>35</v>
      </c>
      <c r="B45" s="273" t="s">
        <v>30</v>
      </c>
      <c r="C45" s="274" t="s">
        <v>55</v>
      </c>
      <c r="D45" s="273" t="s">
        <v>27</v>
      </c>
      <c r="E45" s="58">
        <v>74</v>
      </c>
      <c r="F45" s="59">
        <v>87</v>
      </c>
      <c r="G45" s="60"/>
      <c r="H45" s="61"/>
      <c r="I45" s="60">
        <f t="shared" si="2"/>
        <v>161</v>
      </c>
      <c r="J45" s="253">
        <f t="shared" si="3"/>
        <v>161</v>
      </c>
      <c r="K45" s="54"/>
      <c r="M45" s="128"/>
      <c r="N45" s="128"/>
      <c r="O45" s="128"/>
      <c r="P45" s="128"/>
      <c r="Q45" s="127"/>
      <c r="R45" s="127"/>
      <c r="S45" s="127"/>
      <c r="T45" s="127"/>
      <c r="U45" s="127"/>
      <c r="V45" s="127"/>
      <c r="W45" s="128"/>
    </row>
    <row r="46" spans="1:23" s="40" customFormat="1" ht="12.75">
      <c r="A46" s="45" t="s">
        <v>35</v>
      </c>
      <c r="B46" s="273" t="s">
        <v>50</v>
      </c>
      <c r="C46" s="281" t="s">
        <v>43</v>
      </c>
      <c r="D46" s="273" t="s">
        <v>42</v>
      </c>
      <c r="E46" s="58"/>
      <c r="F46" s="59"/>
      <c r="G46" s="60"/>
      <c r="H46" s="61"/>
      <c r="I46" s="60">
        <f t="shared" si="2"/>
        <v>0</v>
      </c>
      <c r="J46" s="136">
        <f t="shared" si="3"/>
        <v>0</v>
      </c>
      <c r="K46" s="54"/>
      <c r="M46" s="128"/>
      <c r="N46" s="128"/>
      <c r="O46" s="128"/>
      <c r="P46" s="128"/>
      <c r="Q46" s="127"/>
      <c r="R46" s="127"/>
      <c r="S46" s="127"/>
      <c r="T46" s="127"/>
      <c r="U46" s="127"/>
      <c r="V46" s="127"/>
      <c r="W46" s="128"/>
    </row>
    <row r="47" spans="1:23" s="40" customFormat="1" ht="12.75">
      <c r="A47" s="45" t="s">
        <v>35</v>
      </c>
      <c r="B47" s="273" t="s">
        <v>30</v>
      </c>
      <c r="C47" s="277" t="s">
        <v>114</v>
      </c>
      <c r="D47" s="276" t="s">
        <v>62</v>
      </c>
      <c r="E47" s="58"/>
      <c r="F47" s="59"/>
      <c r="G47" s="60"/>
      <c r="H47" s="61"/>
      <c r="I47" s="60">
        <f t="shared" si="2"/>
        <v>0</v>
      </c>
      <c r="J47" s="136">
        <f t="shared" si="3"/>
        <v>0</v>
      </c>
      <c r="K47" s="54"/>
      <c r="M47" s="128"/>
      <c r="N47" s="128"/>
      <c r="O47" s="128"/>
      <c r="P47" s="128"/>
      <c r="Q47" s="127"/>
      <c r="R47" s="127"/>
      <c r="S47" s="127"/>
      <c r="T47" s="127"/>
      <c r="U47" s="127"/>
      <c r="V47" s="127"/>
      <c r="W47" s="128"/>
    </row>
    <row r="48" spans="1:23" s="40" customFormat="1" ht="12.75">
      <c r="A48" s="45" t="s">
        <v>35</v>
      </c>
      <c r="B48" s="273" t="s">
        <v>78</v>
      </c>
      <c r="C48" s="274" t="s">
        <v>49</v>
      </c>
      <c r="D48" s="273" t="s">
        <v>46</v>
      </c>
      <c r="E48" s="58"/>
      <c r="F48" s="59"/>
      <c r="G48" s="60"/>
      <c r="H48" s="61"/>
      <c r="I48" s="60">
        <f t="shared" si="2"/>
        <v>0</v>
      </c>
      <c r="J48" s="136">
        <f t="shared" si="3"/>
        <v>0</v>
      </c>
      <c r="K48" s="54"/>
      <c r="M48" s="128"/>
      <c r="N48" s="128"/>
      <c r="O48" s="128"/>
      <c r="P48" s="128"/>
      <c r="Q48" s="127"/>
      <c r="R48" s="127"/>
      <c r="S48" s="127"/>
      <c r="T48" s="127"/>
      <c r="U48" s="127"/>
      <c r="V48" s="127"/>
      <c r="W48" s="128"/>
    </row>
    <row r="49" spans="1:23" s="40" customFormat="1" ht="12.75">
      <c r="A49" s="45" t="s">
        <v>35</v>
      </c>
      <c r="B49" s="273" t="s">
        <v>78</v>
      </c>
      <c r="C49" s="281" t="s">
        <v>15</v>
      </c>
      <c r="D49" s="273" t="s">
        <v>46</v>
      </c>
      <c r="E49" s="58"/>
      <c r="F49" s="59"/>
      <c r="G49" s="60"/>
      <c r="H49" s="61"/>
      <c r="I49" s="60">
        <f t="shared" si="2"/>
        <v>0</v>
      </c>
      <c r="J49" s="136">
        <f t="shared" si="3"/>
        <v>0</v>
      </c>
      <c r="K49" s="54"/>
      <c r="M49" s="128"/>
      <c r="N49" s="128"/>
      <c r="O49" s="128"/>
      <c r="P49" s="128"/>
      <c r="Q49" s="127"/>
      <c r="R49" s="127"/>
      <c r="S49" s="127"/>
      <c r="T49" s="127"/>
      <c r="U49" s="127"/>
      <c r="V49" s="127"/>
      <c r="W49" s="128"/>
    </row>
    <row r="50" spans="1:23" s="40" customFormat="1" ht="12.75">
      <c r="A50" s="45" t="s">
        <v>35</v>
      </c>
      <c r="B50" s="276"/>
      <c r="C50" s="277"/>
      <c r="D50" s="276"/>
      <c r="E50" s="58"/>
      <c r="F50" s="59"/>
      <c r="G50" s="60"/>
      <c r="H50" s="61"/>
      <c r="I50" s="60">
        <f t="shared" si="2"/>
        <v>0</v>
      </c>
      <c r="J50" s="136">
        <f t="shared" si="3"/>
        <v>0</v>
      </c>
      <c r="K50" s="54"/>
      <c r="M50" s="128"/>
      <c r="N50" s="128"/>
      <c r="O50" s="128"/>
      <c r="P50" s="128"/>
      <c r="Q50" s="127"/>
      <c r="R50" s="127"/>
      <c r="S50" s="127"/>
      <c r="T50" s="127"/>
      <c r="U50" s="127"/>
      <c r="V50" s="127"/>
      <c r="W50" s="128"/>
    </row>
    <row r="51" spans="1:23" s="40" customFormat="1" ht="12.75">
      <c r="A51" s="45" t="s">
        <v>35</v>
      </c>
      <c r="B51" s="273"/>
      <c r="C51" s="273"/>
      <c r="D51" s="273"/>
      <c r="E51" s="58"/>
      <c r="F51" s="59"/>
      <c r="G51" s="60"/>
      <c r="H51" s="61"/>
      <c r="I51" s="60">
        <f t="shared" si="2"/>
        <v>0</v>
      </c>
      <c r="J51" s="136">
        <f t="shared" si="3"/>
        <v>0</v>
      </c>
      <c r="K51" s="54"/>
      <c r="M51" s="128"/>
      <c r="N51" s="128"/>
      <c r="O51" s="128"/>
      <c r="P51" s="128"/>
      <c r="Q51" s="127"/>
      <c r="R51" s="127"/>
      <c r="S51" s="127"/>
      <c r="T51" s="127"/>
      <c r="U51" s="127"/>
      <c r="V51" s="127"/>
      <c r="W51" s="128"/>
    </row>
    <row r="52" spans="1:23" s="40" customFormat="1" ht="12.75">
      <c r="A52" s="55"/>
      <c r="B52" s="274"/>
      <c r="C52" s="273"/>
      <c r="D52" s="274"/>
      <c r="E52" s="176"/>
      <c r="F52" s="181"/>
      <c r="G52" s="60"/>
      <c r="H52" s="61"/>
      <c r="I52" s="60"/>
      <c r="J52" s="336"/>
      <c r="K52" s="54"/>
      <c r="M52" s="128"/>
      <c r="N52" s="128"/>
      <c r="O52" s="128"/>
      <c r="P52" s="128"/>
      <c r="Q52" s="127"/>
      <c r="R52" s="127"/>
      <c r="S52" s="127"/>
      <c r="T52" s="127"/>
      <c r="U52" s="127"/>
      <c r="V52" s="127"/>
      <c r="W52" s="128"/>
    </row>
    <row r="53" spans="1:23" s="40" customFormat="1" ht="12.75" thickBot="1">
      <c r="A53" s="72"/>
      <c r="B53" s="73"/>
      <c r="C53" s="74"/>
      <c r="D53" s="73"/>
      <c r="E53" s="234"/>
      <c r="F53" s="235"/>
      <c r="G53" s="98"/>
      <c r="H53" s="99"/>
      <c r="I53" s="234"/>
      <c r="J53" s="337"/>
      <c r="K53" s="54"/>
      <c r="M53" s="128"/>
      <c r="N53" s="128"/>
      <c r="O53" s="128"/>
      <c r="P53" s="128"/>
      <c r="Q53" s="127"/>
      <c r="R53" s="127"/>
      <c r="S53" s="127"/>
      <c r="T53" s="127"/>
      <c r="U53" s="127"/>
      <c r="V53" s="127"/>
      <c r="W53" s="128"/>
    </row>
    <row r="54" spans="9:23" s="40" customFormat="1" ht="12.75" thickBot="1">
      <c r="I54" s="76"/>
      <c r="J54" s="76"/>
      <c r="K54" s="77">
        <f>SUM(J43:J45)</f>
        <v>497</v>
      </c>
      <c r="M54" s="128"/>
      <c r="N54" s="128"/>
      <c r="O54" s="128"/>
      <c r="P54" s="128"/>
      <c r="Q54" s="128"/>
      <c r="R54" s="128"/>
      <c r="S54" s="128"/>
      <c r="T54" s="128"/>
      <c r="U54" s="127"/>
      <c r="V54" s="127"/>
      <c r="W54" s="128"/>
    </row>
    <row r="55" spans="9:23" s="40" customFormat="1" ht="12">
      <c r="I55" s="76"/>
      <c r="J55" s="76"/>
      <c r="K55" s="128"/>
      <c r="M55" s="128"/>
      <c r="N55" s="128"/>
      <c r="O55" s="128"/>
      <c r="P55" s="128"/>
      <c r="Q55" s="128"/>
      <c r="R55" s="128"/>
      <c r="S55" s="128"/>
      <c r="T55" s="128"/>
      <c r="U55" s="127"/>
      <c r="V55" s="127"/>
      <c r="W55" s="128"/>
    </row>
    <row r="56" spans="9:23" s="40" customFormat="1" ht="12">
      <c r="I56" s="76"/>
      <c r="J56" s="76"/>
      <c r="K56" s="128"/>
      <c r="M56" s="128"/>
      <c r="N56" s="128"/>
      <c r="O56" s="128"/>
      <c r="P56" s="128"/>
      <c r="Q56" s="128"/>
      <c r="R56" s="128"/>
      <c r="S56" s="128"/>
      <c r="T56" s="128"/>
      <c r="U56" s="127"/>
      <c r="V56" s="127"/>
      <c r="W56" s="128"/>
    </row>
    <row r="57" spans="9:23" s="40" customFormat="1" ht="12">
      <c r="I57" s="76"/>
      <c r="J57" s="76"/>
      <c r="K57" s="128"/>
      <c r="M57" s="128"/>
      <c r="N57" s="128"/>
      <c r="O57" s="128"/>
      <c r="P57" s="128"/>
      <c r="Q57" s="128"/>
      <c r="R57" s="128"/>
      <c r="S57" s="128"/>
      <c r="T57" s="128"/>
      <c r="U57" s="127"/>
      <c r="V57" s="127"/>
      <c r="W57" s="128"/>
    </row>
    <row r="58" spans="9:23" s="40" customFormat="1" ht="12">
      <c r="I58" s="76"/>
      <c r="J58" s="76"/>
      <c r="K58" s="128"/>
      <c r="M58" s="128"/>
      <c r="N58" s="128"/>
      <c r="O58" s="128"/>
      <c r="P58" s="128"/>
      <c r="Q58" s="128"/>
      <c r="R58" s="128"/>
      <c r="S58" s="128"/>
      <c r="T58" s="128"/>
      <c r="U58" s="127"/>
      <c r="V58" s="127"/>
      <c r="W58" s="128"/>
    </row>
    <row r="59" s="40" customFormat="1" ht="12">
      <c r="I59" s="76"/>
    </row>
    <row r="60" s="40" customFormat="1" ht="12">
      <c r="I60" s="76"/>
    </row>
    <row r="61" s="40" customFormat="1" ht="12">
      <c r="I61" s="76"/>
    </row>
    <row r="62" s="40" customFormat="1" ht="12">
      <c r="I62" s="76"/>
    </row>
    <row r="63" s="40" customFormat="1" ht="12">
      <c r="I63" s="76"/>
    </row>
    <row r="64" s="40" customFormat="1" ht="12">
      <c r="I64" s="76"/>
    </row>
    <row r="65" s="40" customFormat="1" ht="12">
      <c r="I65" s="76"/>
    </row>
    <row r="66" s="40" customFormat="1" ht="12">
      <c r="I66" s="76"/>
    </row>
    <row r="67" s="40" customFormat="1" ht="12">
      <c r="I67" s="76"/>
    </row>
    <row r="68" s="40" customFormat="1" ht="12">
      <c r="I68" s="76"/>
    </row>
    <row r="69" s="40" customFormat="1" ht="12">
      <c r="I69" s="76"/>
    </row>
    <row r="70" s="40" customFormat="1" ht="12">
      <c r="I70" s="76"/>
    </row>
    <row r="71" s="40" customFormat="1" ht="12">
      <c r="I71" s="76"/>
    </row>
    <row r="72" s="40" customFormat="1" ht="12">
      <c r="I72" s="76"/>
    </row>
    <row r="73" s="40" customFormat="1" ht="12">
      <c r="I73" s="76"/>
    </row>
    <row r="74" s="40" customFormat="1" ht="12">
      <c r="I74" s="76"/>
    </row>
    <row r="75" spans="1:9" s="40" customFormat="1" ht="12">
      <c r="A75" s="39" t="s">
        <v>131</v>
      </c>
      <c r="I75" s="76"/>
    </row>
    <row r="76" s="40" customFormat="1" ht="12.75" thickBot="1">
      <c r="I76" s="76"/>
    </row>
    <row r="77" spans="1:11" s="40" customFormat="1" ht="12.75" thickBot="1">
      <c r="A77" s="41" t="s">
        <v>1</v>
      </c>
      <c r="B77" s="42" t="s">
        <v>2</v>
      </c>
      <c r="C77" s="42" t="s">
        <v>3</v>
      </c>
      <c r="D77" s="43" t="s">
        <v>4</v>
      </c>
      <c r="E77" s="42" t="s">
        <v>5</v>
      </c>
      <c r="F77" s="43" t="s">
        <v>6</v>
      </c>
      <c r="G77" s="42" t="s">
        <v>7</v>
      </c>
      <c r="H77" s="43" t="s">
        <v>8</v>
      </c>
      <c r="I77" s="305" t="s">
        <v>9</v>
      </c>
      <c r="J77" s="44"/>
      <c r="K77" s="44" t="s">
        <v>41</v>
      </c>
    </row>
    <row r="78" spans="1:11" s="40" customFormat="1" ht="12">
      <c r="A78" s="303"/>
      <c r="B78" s="201"/>
      <c r="C78" s="202"/>
      <c r="D78" s="201"/>
      <c r="E78" s="201"/>
      <c r="F78" s="202"/>
      <c r="G78" s="201"/>
      <c r="H78" s="202"/>
      <c r="I78" s="304"/>
      <c r="J78" s="353"/>
      <c r="K78" s="302"/>
    </row>
    <row r="79" spans="1:11" s="40" customFormat="1" ht="12.75">
      <c r="A79" s="352"/>
      <c r="B79" s="279"/>
      <c r="C79" s="333"/>
      <c r="D79" s="174"/>
      <c r="E79" s="48"/>
      <c r="F79" s="49"/>
      <c r="G79" s="50"/>
      <c r="H79" s="51"/>
      <c r="I79" s="52"/>
      <c r="J79" s="108"/>
      <c r="K79" s="302"/>
    </row>
    <row r="80" spans="1:11" s="40" customFormat="1" ht="12.75">
      <c r="A80" s="45" t="s">
        <v>20</v>
      </c>
      <c r="B80" s="279" t="s">
        <v>39</v>
      </c>
      <c r="C80" s="333" t="s">
        <v>67</v>
      </c>
      <c r="D80" s="174" t="s">
        <v>90</v>
      </c>
      <c r="E80" s="48">
        <v>88</v>
      </c>
      <c r="F80" s="49">
        <v>91</v>
      </c>
      <c r="G80" s="50">
        <v>89</v>
      </c>
      <c r="H80" s="51">
        <v>93</v>
      </c>
      <c r="I80" s="52">
        <f aca="true" t="shared" si="4" ref="I80:I95">SUM(E80:H80)</f>
        <v>361</v>
      </c>
      <c r="J80" s="112">
        <f aca="true" t="shared" si="5" ref="J80:J95">SUM(E80:F80)</f>
        <v>179</v>
      </c>
      <c r="K80" s="54"/>
    </row>
    <row r="81" spans="1:11" s="40" customFormat="1" ht="12.75">
      <c r="A81" s="55" t="s">
        <v>20</v>
      </c>
      <c r="B81" s="273" t="s">
        <v>50</v>
      </c>
      <c r="C81" s="271" t="s">
        <v>21</v>
      </c>
      <c r="D81" s="270" t="s">
        <v>22</v>
      </c>
      <c r="E81" s="64">
        <v>92</v>
      </c>
      <c r="F81" s="65">
        <v>94</v>
      </c>
      <c r="G81" s="66">
        <v>94</v>
      </c>
      <c r="H81" s="67">
        <v>94</v>
      </c>
      <c r="I81" s="52">
        <f t="shared" si="4"/>
        <v>374</v>
      </c>
      <c r="J81" s="108">
        <f t="shared" si="5"/>
        <v>186</v>
      </c>
      <c r="K81" s="54"/>
    </row>
    <row r="82" spans="1:11" s="40" customFormat="1" ht="12.75">
      <c r="A82" s="55" t="s">
        <v>20</v>
      </c>
      <c r="B82" s="279" t="s">
        <v>39</v>
      </c>
      <c r="C82" s="406" t="s">
        <v>17</v>
      </c>
      <c r="D82" s="407" t="s">
        <v>22</v>
      </c>
      <c r="E82" s="124">
        <v>89</v>
      </c>
      <c r="F82" s="125">
        <v>93</v>
      </c>
      <c r="G82" s="137">
        <v>89</v>
      </c>
      <c r="H82" s="138">
        <v>92</v>
      </c>
      <c r="I82" s="62">
        <f t="shared" si="4"/>
        <v>363</v>
      </c>
      <c r="J82" s="108">
        <f t="shared" si="5"/>
        <v>182</v>
      </c>
      <c r="K82" s="54"/>
    </row>
    <row r="83" spans="1:11" s="40" customFormat="1" ht="12.75">
      <c r="A83" s="55" t="s">
        <v>20</v>
      </c>
      <c r="B83" s="273" t="s">
        <v>30</v>
      </c>
      <c r="C83" s="271" t="s">
        <v>45</v>
      </c>
      <c r="D83" s="270" t="s">
        <v>19</v>
      </c>
      <c r="E83" s="124">
        <v>86</v>
      </c>
      <c r="F83" s="125">
        <v>91</v>
      </c>
      <c r="G83" s="137"/>
      <c r="H83" s="138"/>
      <c r="I83" s="62">
        <f t="shared" si="4"/>
        <v>177</v>
      </c>
      <c r="J83" s="108">
        <f t="shared" si="5"/>
        <v>177</v>
      </c>
      <c r="K83" s="54"/>
    </row>
    <row r="84" spans="1:11" s="40" customFormat="1" ht="12.75">
      <c r="A84" s="55" t="s">
        <v>20</v>
      </c>
      <c r="B84" s="279" t="s">
        <v>30</v>
      </c>
      <c r="C84" s="271" t="s">
        <v>120</v>
      </c>
      <c r="D84" s="270" t="s">
        <v>121</v>
      </c>
      <c r="E84" s="124">
        <v>88</v>
      </c>
      <c r="F84" s="125">
        <v>79</v>
      </c>
      <c r="G84" s="137"/>
      <c r="H84" s="138"/>
      <c r="I84" s="62">
        <f t="shared" si="4"/>
        <v>167</v>
      </c>
      <c r="J84" s="108">
        <f t="shared" si="5"/>
        <v>167</v>
      </c>
      <c r="K84" s="54"/>
    </row>
    <row r="85" spans="1:11" s="40" customFormat="1" ht="12.75">
      <c r="A85" s="55" t="s">
        <v>20</v>
      </c>
      <c r="B85" s="273" t="s">
        <v>50</v>
      </c>
      <c r="C85" s="271" t="s">
        <v>25</v>
      </c>
      <c r="D85" s="270" t="s">
        <v>60</v>
      </c>
      <c r="E85" s="124">
        <v>83</v>
      </c>
      <c r="F85" s="125">
        <v>82</v>
      </c>
      <c r="G85" s="137">
        <v>86</v>
      </c>
      <c r="H85" s="138">
        <v>79</v>
      </c>
      <c r="I85" s="62">
        <f t="shared" si="4"/>
        <v>330</v>
      </c>
      <c r="J85" s="108">
        <f t="shared" si="5"/>
        <v>165</v>
      </c>
      <c r="K85" s="54"/>
    </row>
    <row r="86" spans="1:11" s="40" customFormat="1" ht="12.75">
      <c r="A86" s="55" t="s">
        <v>20</v>
      </c>
      <c r="B86" s="279" t="s">
        <v>30</v>
      </c>
      <c r="C86" s="271" t="s">
        <v>88</v>
      </c>
      <c r="D86" s="270" t="s">
        <v>89</v>
      </c>
      <c r="E86" s="124">
        <v>79</v>
      </c>
      <c r="F86" s="125">
        <v>83</v>
      </c>
      <c r="G86" s="137"/>
      <c r="H86" s="138"/>
      <c r="I86" s="62">
        <f t="shared" si="4"/>
        <v>162</v>
      </c>
      <c r="J86" s="108">
        <f t="shared" si="5"/>
        <v>162</v>
      </c>
      <c r="K86" s="54"/>
    </row>
    <row r="87" spans="1:11" s="40" customFormat="1" ht="12.75">
      <c r="A87" s="55" t="s">
        <v>20</v>
      </c>
      <c r="B87" s="273" t="s">
        <v>30</v>
      </c>
      <c r="C87" s="274" t="s">
        <v>59</v>
      </c>
      <c r="D87" s="273" t="s">
        <v>119</v>
      </c>
      <c r="E87" s="124">
        <v>78</v>
      </c>
      <c r="F87" s="125">
        <v>81</v>
      </c>
      <c r="G87" s="137"/>
      <c r="H87" s="138"/>
      <c r="I87" s="62">
        <f t="shared" si="4"/>
        <v>159</v>
      </c>
      <c r="J87" s="108">
        <f t="shared" si="5"/>
        <v>159</v>
      </c>
      <c r="K87" s="54"/>
    </row>
    <row r="88" spans="1:11" s="40" customFormat="1" ht="12.75">
      <c r="A88" s="55" t="s">
        <v>20</v>
      </c>
      <c r="B88" s="273" t="s">
        <v>30</v>
      </c>
      <c r="C88" s="277" t="s">
        <v>129</v>
      </c>
      <c r="D88" s="276" t="s">
        <v>56</v>
      </c>
      <c r="E88" s="124">
        <v>78</v>
      </c>
      <c r="F88" s="125">
        <v>76</v>
      </c>
      <c r="G88" s="137"/>
      <c r="H88" s="138"/>
      <c r="I88" s="62">
        <f t="shared" si="4"/>
        <v>154</v>
      </c>
      <c r="J88" s="108">
        <f t="shared" si="5"/>
        <v>154</v>
      </c>
      <c r="K88" s="54"/>
    </row>
    <row r="89" spans="1:11" s="40" customFormat="1" ht="12.75">
      <c r="A89" s="55" t="s">
        <v>20</v>
      </c>
      <c r="B89" s="273" t="s">
        <v>30</v>
      </c>
      <c r="C89" s="271" t="s">
        <v>47</v>
      </c>
      <c r="D89" s="270" t="s">
        <v>87</v>
      </c>
      <c r="E89" s="124">
        <v>73</v>
      </c>
      <c r="F89" s="125">
        <v>70</v>
      </c>
      <c r="G89" s="137"/>
      <c r="H89" s="138"/>
      <c r="I89" s="62">
        <f t="shared" si="4"/>
        <v>143</v>
      </c>
      <c r="J89" s="108">
        <f t="shared" si="5"/>
        <v>143</v>
      </c>
      <c r="K89" s="54"/>
    </row>
    <row r="90" spans="1:11" s="40" customFormat="1" ht="12.75">
      <c r="A90" s="55" t="s">
        <v>20</v>
      </c>
      <c r="B90" s="273" t="s">
        <v>30</v>
      </c>
      <c r="C90" s="274" t="s">
        <v>117</v>
      </c>
      <c r="D90" s="273" t="s">
        <v>118</v>
      </c>
      <c r="E90" s="124">
        <v>57</v>
      </c>
      <c r="F90" s="125">
        <v>81</v>
      </c>
      <c r="G90" s="137"/>
      <c r="H90" s="138"/>
      <c r="I90" s="62">
        <f t="shared" si="4"/>
        <v>138</v>
      </c>
      <c r="J90" s="108">
        <f t="shared" si="5"/>
        <v>138</v>
      </c>
      <c r="K90" s="54"/>
    </row>
    <row r="91" spans="1:11" s="40" customFormat="1" ht="12.75">
      <c r="A91" s="55" t="s">
        <v>20</v>
      </c>
      <c r="B91" s="273" t="s">
        <v>77</v>
      </c>
      <c r="C91" s="180" t="s">
        <v>124</v>
      </c>
      <c r="D91" s="174" t="s">
        <v>90</v>
      </c>
      <c r="E91" s="124">
        <v>63</v>
      </c>
      <c r="F91" s="125">
        <v>68</v>
      </c>
      <c r="G91" s="137">
        <v>56</v>
      </c>
      <c r="H91" s="138">
        <v>47</v>
      </c>
      <c r="I91" s="62">
        <f t="shared" si="4"/>
        <v>234</v>
      </c>
      <c r="J91" s="108">
        <f t="shared" si="5"/>
        <v>131</v>
      </c>
      <c r="K91" s="54"/>
    </row>
    <row r="92" spans="1:11" s="40" customFormat="1" ht="12.75">
      <c r="A92" s="55" t="s">
        <v>20</v>
      </c>
      <c r="B92" s="273" t="s">
        <v>30</v>
      </c>
      <c r="C92" s="278" t="s">
        <v>115</v>
      </c>
      <c r="D92" s="279" t="s">
        <v>116</v>
      </c>
      <c r="E92" s="124">
        <v>55</v>
      </c>
      <c r="F92" s="125">
        <v>68</v>
      </c>
      <c r="G92" s="137"/>
      <c r="H92" s="138"/>
      <c r="I92" s="62">
        <f t="shared" si="4"/>
        <v>123</v>
      </c>
      <c r="J92" s="108">
        <f t="shared" si="5"/>
        <v>123</v>
      </c>
      <c r="K92" s="54"/>
    </row>
    <row r="93" spans="1:11" s="40" customFormat="1" ht="12.75">
      <c r="A93" s="55" t="s">
        <v>20</v>
      </c>
      <c r="B93" s="273" t="s">
        <v>39</v>
      </c>
      <c r="C93" s="274" t="s">
        <v>63</v>
      </c>
      <c r="D93" s="273" t="s">
        <v>64</v>
      </c>
      <c r="E93" s="124"/>
      <c r="F93" s="125"/>
      <c r="G93" s="137"/>
      <c r="H93" s="138"/>
      <c r="I93" s="52">
        <f t="shared" si="4"/>
        <v>0</v>
      </c>
      <c r="J93" s="112">
        <f t="shared" si="5"/>
        <v>0</v>
      </c>
      <c r="K93" s="54"/>
    </row>
    <row r="94" spans="1:11" s="40" customFormat="1" ht="12.75">
      <c r="A94" s="55" t="s">
        <v>20</v>
      </c>
      <c r="B94" s="273" t="s">
        <v>39</v>
      </c>
      <c r="C94" s="274" t="s">
        <v>49</v>
      </c>
      <c r="D94" s="273" t="s">
        <v>37</v>
      </c>
      <c r="E94" s="124"/>
      <c r="F94" s="125"/>
      <c r="G94" s="137"/>
      <c r="H94" s="138"/>
      <c r="I94" s="62">
        <f t="shared" si="4"/>
        <v>0</v>
      </c>
      <c r="J94" s="108">
        <f t="shared" si="5"/>
        <v>0</v>
      </c>
      <c r="K94" s="54"/>
    </row>
    <row r="95" spans="1:11" s="40" customFormat="1" ht="12.75">
      <c r="A95" s="55" t="s">
        <v>20</v>
      </c>
      <c r="B95" s="273" t="s">
        <v>39</v>
      </c>
      <c r="C95" s="274" t="s">
        <v>18</v>
      </c>
      <c r="D95" s="273" t="s">
        <v>33</v>
      </c>
      <c r="E95" s="124"/>
      <c r="F95" s="125"/>
      <c r="G95" s="137"/>
      <c r="H95" s="138"/>
      <c r="I95" s="62">
        <f t="shared" si="4"/>
        <v>0</v>
      </c>
      <c r="J95" s="108">
        <f t="shared" si="5"/>
        <v>0</v>
      </c>
      <c r="K95" s="54"/>
    </row>
    <row r="96" spans="1:11" s="40" customFormat="1" ht="13.5" thickBot="1">
      <c r="A96" s="72"/>
      <c r="B96" s="299"/>
      <c r="C96" s="298"/>
      <c r="D96" s="299"/>
      <c r="E96" s="82"/>
      <c r="F96" s="83"/>
      <c r="G96" s="84"/>
      <c r="H96" s="85"/>
      <c r="I96" s="227"/>
      <c r="J96" s="339"/>
      <c r="K96" s="54"/>
    </row>
    <row r="97" spans="1:11" s="40" customFormat="1" ht="12.75" thickBot="1">
      <c r="A97" s="75"/>
      <c r="B97" s="75"/>
      <c r="C97" s="75"/>
      <c r="D97" s="75"/>
      <c r="I97" s="76"/>
      <c r="J97" s="76"/>
      <c r="K97" s="77">
        <f>SUM(J80:J82)</f>
        <v>547</v>
      </c>
    </row>
    <row r="98" spans="1:11" s="40" customFormat="1" ht="12">
      <c r="A98" s="75"/>
      <c r="B98" s="75"/>
      <c r="C98" s="75"/>
      <c r="D98" s="75"/>
      <c r="I98" s="76"/>
      <c r="J98" s="76"/>
      <c r="K98" s="128"/>
    </row>
    <row r="99" spans="9:11" s="40" customFormat="1" ht="12">
      <c r="I99" s="76"/>
      <c r="J99" s="76"/>
      <c r="K99" s="128"/>
    </row>
    <row r="100" spans="9:11" s="40" customFormat="1" ht="12">
      <c r="I100" s="76"/>
      <c r="J100" s="76"/>
      <c r="K100" s="128"/>
    </row>
    <row r="101" spans="9:11" s="40" customFormat="1" ht="12">
      <c r="I101" s="76"/>
      <c r="J101" s="76"/>
      <c r="K101" s="128"/>
    </row>
    <row r="102" spans="9:11" s="40" customFormat="1" ht="12">
      <c r="I102" s="76"/>
      <c r="J102" s="76"/>
      <c r="K102" s="128"/>
    </row>
    <row r="103" spans="9:11" s="40" customFormat="1" ht="12">
      <c r="I103" s="76"/>
      <c r="J103" s="76"/>
      <c r="K103" s="128"/>
    </row>
    <row r="104" spans="9:11" s="40" customFormat="1" ht="12">
      <c r="I104" s="76"/>
      <c r="J104" s="76"/>
      <c r="K104" s="128"/>
    </row>
    <row r="105" spans="9:11" s="40" customFormat="1" ht="12">
      <c r="I105" s="76"/>
      <c r="J105" s="76"/>
      <c r="K105" s="128"/>
    </row>
    <row r="106" spans="9:11" s="40" customFormat="1" ht="12">
      <c r="I106" s="76"/>
      <c r="J106" s="76"/>
      <c r="K106" s="128"/>
    </row>
    <row r="107" spans="9:11" s="40" customFormat="1" ht="12">
      <c r="I107" s="76"/>
      <c r="J107" s="76"/>
      <c r="K107" s="128"/>
    </row>
    <row r="108" spans="9:11" s="40" customFormat="1" ht="12">
      <c r="I108" s="76"/>
      <c r="J108" s="76"/>
      <c r="K108" s="128"/>
    </row>
    <row r="109" spans="9:11" s="40" customFormat="1" ht="12">
      <c r="I109" s="76"/>
      <c r="J109" s="76"/>
      <c r="K109" s="128"/>
    </row>
    <row r="110" spans="9:11" s="40" customFormat="1" ht="12">
      <c r="I110" s="76"/>
      <c r="J110" s="76"/>
      <c r="K110" s="128"/>
    </row>
    <row r="111" spans="9:11" s="40" customFormat="1" ht="12">
      <c r="I111" s="76"/>
      <c r="J111" s="76"/>
      <c r="K111" s="128"/>
    </row>
    <row r="112" spans="1:11" s="40" customFormat="1" ht="12">
      <c r="A112" s="39" t="s">
        <v>131</v>
      </c>
      <c r="I112" s="76"/>
      <c r="J112" s="76"/>
      <c r="K112" s="128"/>
    </row>
    <row r="113" s="40" customFormat="1" ht="12.75" thickBot="1">
      <c r="I113" s="76"/>
    </row>
    <row r="114" spans="1:11" s="40" customFormat="1" ht="12.75" thickBot="1">
      <c r="A114" s="41" t="s">
        <v>1</v>
      </c>
      <c r="B114" s="42" t="s">
        <v>2</v>
      </c>
      <c r="C114" s="42" t="s">
        <v>3</v>
      </c>
      <c r="D114" s="43" t="s">
        <v>4</v>
      </c>
      <c r="E114" s="42" t="s">
        <v>5</v>
      </c>
      <c r="F114" s="43" t="s">
        <v>6</v>
      </c>
      <c r="G114" s="42" t="s">
        <v>7</v>
      </c>
      <c r="H114" s="43" t="s">
        <v>8</v>
      </c>
      <c r="I114" s="42" t="s">
        <v>9</v>
      </c>
      <c r="J114" s="43"/>
      <c r="K114" s="44" t="s">
        <v>41</v>
      </c>
    </row>
    <row r="115" spans="1:11" s="40" customFormat="1" ht="12">
      <c r="A115" s="303"/>
      <c r="B115" s="201"/>
      <c r="C115" s="202"/>
      <c r="D115" s="202"/>
      <c r="E115" s="201"/>
      <c r="F115" s="202"/>
      <c r="G115" s="201"/>
      <c r="H115" s="202"/>
      <c r="I115" s="304"/>
      <c r="J115" s="350"/>
      <c r="K115" s="302"/>
    </row>
    <row r="116" spans="1:11" s="40" customFormat="1" ht="12.75">
      <c r="A116" s="55"/>
      <c r="B116" s="273"/>
      <c r="C116" s="274"/>
      <c r="D116" s="341"/>
      <c r="E116" s="176"/>
      <c r="F116" s="181"/>
      <c r="G116" s="176"/>
      <c r="H116" s="181"/>
      <c r="I116" s="224"/>
      <c r="J116" s="182"/>
      <c r="K116" s="54"/>
    </row>
    <row r="117" spans="1:11" s="40" customFormat="1" ht="12.75">
      <c r="A117" s="45" t="s">
        <v>10</v>
      </c>
      <c r="B117" s="270" t="s">
        <v>103</v>
      </c>
      <c r="C117" s="274" t="s">
        <v>48</v>
      </c>
      <c r="D117" s="273" t="s">
        <v>32</v>
      </c>
      <c r="E117" s="48">
        <v>96</v>
      </c>
      <c r="F117" s="49">
        <v>94</v>
      </c>
      <c r="G117" s="50">
        <v>95</v>
      </c>
      <c r="H117" s="51">
        <v>94</v>
      </c>
      <c r="I117" s="52">
        <f aca="true" t="shared" si="6" ref="I117:I126">SUM(E117:H117)</f>
        <v>379</v>
      </c>
      <c r="J117" s="221">
        <f aca="true" t="shared" si="7" ref="J117:J126">SUM(E117:F117)</f>
        <v>190</v>
      </c>
      <c r="K117" s="54"/>
    </row>
    <row r="118" spans="1:11" s="40" customFormat="1" ht="12.75">
      <c r="A118" s="55" t="s">
        <v>10</v>
      </c>
      <c r="B118" s="270" t="s">
        <v>39</v>
      </c>
      <c r="C118" s="274" t="s">
        <v>26</v>
      </c>
      <c r="D118" s="273" t="s">
        <v>16</v>
      </c>
      <c r="E118" s="48">
        <v>92</v>
      </c>
      <c r="F118" s="49">
        <v>93</v>
      </c>
      <c r="G118" s="50">
        <v>91</v>
      </c>
      <c r="H118" s="51">
        <v>95</v>
      </c>
      <c r="I118" s="60">
        <f t="shared" si="6"/>
        <v>371</v>
      </c>
      <c r="J118" s="136">
        <f t="shared" si="7"/>
        <v>185</v>
      </c>
      <c r="K118" s="54"/>
    </row>
    <row r="119" spans="1:11" s="40" customFormat="1" ht="12.75">
      <c r="A119" s="55" t="s">
        <v>10</v>
      </c>
      <c r="B119" s="273" t="s">
        <v>77</v>
      </c>
      <c r="C119" s="274" t="s">
        <v>48</v>
      </c>
      <c r="D119" s="273" t="s">
        <v>32</v>
      </c>
      <c r="E119" s="48">
        <v>92</v>
      </c>
      <c r="F119" s="49">
        <v>92</v>
      </c>
      <c r="G119" s="50">
        <v>93</v>
      </c>
      <c r="H119" s="51">
        <v>91</v>
      </c>
      <c r="I119" s="60">
        <f t="shared" si="6"/>
        <v>368</v>
      </c>
      <c r="J119" s="136">
        <f t="shared" si="7"/>
        <v>184</v>
      </c>
      <c r="K119" s="54"/>
    </row>
    <row r="120" spans="1:11" s="40" customFormat="1" ht="12.75">
      <c r="A120" s="55" t="s">
        <v>10</v>
      </c>
      <c r="B120" s="273" t="s">
        <v>77</v>
      </c>
      <c r="C120" s="274" t="s">
        <v>102</v>
      </c>
      <c r="D120" s="273" t="s">
        <v>32</v>
      </c>
      <c r="E120" s="48">
        <v>90</v>
      </c>
      <c r="F120" s="49">
        <v>91</v>
      </c>
      <c r="G120" s="50">
        <v>88</v>
      </c>
      <c r="H120" s="51">
        <v>81</v>
      </c>
      <c r="I120" s="60">
        <f t="shared" si="6"/>
        <v>350</v>
      </c>
      <c r="J120" s="136">
        <f t="shared" si="7"/>
        <v>181</v>
      </c>
      <c r="K120" s="54"/>
    </row>
    <row r="121" spans="1:11" s="40" customFormat="1" ht="12.75">
      <c r="A121" s="55" t="s">
        <v>10</v>
      </c>
      <c r="B121" s="270" t="s">
        <v>50</v>
      </c>
      <c r="C121" s="274" t="s">
        <v>99</v>
      </c>
      <c r="D121" s="273" t="s">
        <v>100</v>
      </c>
      <c r="E121" s="58">
        <v>87</v>
      </c>
      <c r="F121" s="59">
        <v>81</v>
      </c>
      <c r="G121" s="60">
        <v>81</v>
      </c>
      <c r="H121" s="61">
        <v>77</v>
      </c>
      <c r="I121" s="60">
        <f t="shared" si="6"/>
        <v>326</v>
      </c>
      <c r="J121" s="136">
        <f t="shared" si="7"/>
        <v>168</v>
      </c>
      <c r="K121" s="54"/>
    </row>
    <row r="122" spans="1:11" s="40" customFormat="1" ht="12.75">
      <c r="A122" s="70" t="s">
        <v>10</v>
      </c>
      <c r="B122" s="273" t="s">
        <v>77</v>
      </c>
      <c r="C122" s="278" t="s">
        <v>47</v>
      </c>
      <c r="D122" s="279" t="s">
        <v>101</v>
      </c>
      <c r="E122" s="58">
        <v>76</v>
      </c>
      <c r="F122" s="59">
        <v>82</v>
      </c>
      <c r="G122" s="60">
        <v>80</v>
      </c>
      <c r="H122" s="286">
        <v>80</v>
      </c>
      <c r="I122" s="60">
        <f t="shared" si="6"/>
        <v>318</v>
      </c>
      <c r="J122" s="136">
        <f t="shared" si="7"/>
        <v>158</v>
      </c>
      <c r="K122" s="54"/>
    </row>
    <row r="123" spans="1:11" s="40" customFormat="1" ht="12.75">
      <c r="A123" s="55" t="s">
        <v>10</v>
      </c>
      <c r="B123" s="279" t="s">
        <v>50</v>
      </c>
      <c r="C123" s="278" t="s">
        <v>18</v>
      </c>
      <c r="D123" s="279" t="s">
        <v>19</v>
      </c>
      <c r="E123" s="64"/>
      <c r="F123" s="65"/>
      <c r="G123" s="66"/>
      <c r="H123" s="67"/>
      <c r="I123" s="60">
        <f t="shared" si="6"/>
        <v>0</v>
      </c>
      <c r="J123" s="136">
        <f t="shared" si="7"/>
        <v>0</v>
      </c>
      <c r="K123" s="54"/>
    </row>
    <row r="124" spans="1:11" s="40" customFormat="1" ht="12.75">
      <c r="A124" s="55" t="s">
        <v>10</v>
      </c>
      <c r="B124" s="273"/>
      <c r="C124" s="274"/>
      <c r="D124" s="273"/>
      <c r="E124" s="58"/>
      <c r="F124" s="59"/>
      <c r="G124" s="60"/>
      <c r="H124" s="61"/>
      <c r="I124" s="60">
        <f t="shared" si="6"/>
        <v>0</v>
      </c>
      <c r="J124" s="136">
        <f t="shared" si="7"/>
        <v>0</v>
      </c>
      <c r="K124" s="54"/>
    </row>
    <row r="125" spans="1:11" s="40" customFormat="1" ht="12.75">
      <c r="A125" s="55" t="s">
        <v>10</v>
      </c>
      <c r="B125" s="279"/>
      <c r="C125" s="278"/>
      <c r="D125" s="279"/>
      <c r="E125" s="58"/>
      <c r="F125" s="59"/>
      <c r="G125" s="60"/>
      <c r="H125" s="61"/>
      <c r="I125" s="60">
        <f t="shared" si="6"/>
        <v>0</v>
      </c>
      <c r="J125" s="136">
        <f t="shared" si="7"/>
        <v>0</v>
      </c>
      <c r="K125" s="54"/>
    </row>
    <row r="126" spans="1:11" s="40" customFormat="1" ht="12.75">
      <c r="A126" s="55" t="s">
        <v>10</v>
      </c>
      <c r="B126" s="279"/>
      <c r="C126" s="278"/>
      <c r="D126" s="279"/>
      <c r="E126" s="58"/>
      <c r="F126" s="59"/>
      <c r="G126" s="60"/>
      <c r="H126" s="61"/>
      <c r="I126" s="60">
        <f t="shared" si="6"/>
        <v>0</v>
      </c>
      <c r="J126" s="136">
        <f t="shared" si="7"/>
        <v>0</v>
      </c>
      <c r="K126" s="54"/>
    </row>
    <row r="127" spans="1:11" s="40" customFormat="1" ht="12">
      <c r="A127" s="45"/>
      <c r="B127" s="57"/>
      <c r="C127" s="57"/>
      <c r="D127" s="56"/>
      <c r="E127" s="176"/>
      <c r="F127" s="181"/>
      <c r="G127" s="60"/>
      <c r="H127" s="61"/>
      <c r="I127" s="224"/>
      <c r="J127" s="182"/>
      <c r="K127" s="54"/>
    </row>
    <row r="128" spans="1:11" s="40" customFormat="1" ht="12.75" thickBot="1">
      <c r="A128" s="79"/>
      <c r="B128" s="73"/>
      <c r="C128" s="74"/>
      <c r="D128" s="73"/>
      <c r="E128" s="234"/>
      <c r="F128" s="235"/>
      <c r="G128" s="98"/>
      <c r="H128" s="99"/>
      <c r="I128" s="227"/>
      <c r="J128" s="236"/>
      <c r="K128" s="54"/>
    </row>
    <row r="129" spans="1:11" s="40" customFormat="1" ht="12.75" thickBot="1">
      <c r="A129" s="75"/>
      <c r="B129" s="75"/>
      <c r="C129" s="75"/>
      <c r="D129" s="75"/>
      <c r="I129" s="76"/>
      <c r="J129" s="76"/>
      <c r="K129" s="77">
        <f>SUM(J117:J119)</f>
        <v>559</v>
      </c>
    </row>
    <row r="130" spans="1:11" s="40" customFormat="1" ht="12">
      <c r="A130" s="75"/>
      <c r="B130" s="75"/>
      <c r="C130" s="75"/>
      <c r="D130" s="75"/>
      <c r="I130" s="76"/>
      <c r="J130" s="76"/>
      <c r="K130" s="128"/>
    </row>
    <row r="131" spans="1:11" s="40" customFormat="1" ht="12">
      <c r="A131" s="75"/>
      <c r="B131" s="75"/>
      <c r="C131" s="75"/>
      <c r="D131" s="75"/>
      <c r="I131" s="76"/>
      <c r="J131" s="76"/>
      <c r="K131" s="128"/>
    </row>
    <row r="132" spans="1:11" s="40" customFormat="1" ht="12">
      <c r="A132" s="75"/>
      <c r="B132" s="75"/>
      <c r="C132" s="75"/>
      <c r="D132" s="75"/>
      <c r="I132" s="76"/>
      <c r="J132" s="76"/>
      <c r="K132" s="128"/>
    </row>
    <row r="133" spans="1:11" s="40" customFormat="1" ht="12">
      <c r="A133" s="75"/>
      <c r="B133" s="75"/>
      <c r="C133" s="75"/>
      <c r="D133" s="75"/>
      <c r="I133" s="76"/>
      <c r="J133" s="76"/>
      <c r="K133" s="128"/>
    </row>
    <row r="134" spans="1:11" s="40" customFormat="1" ht="12">
      <c r="A134" s="75"/>
      <c r="B134" s="75"/>
      <c r="C134" s="75"/>
      <c r="D134" s="75"/>
      <c r="I134" s="76"/>
      <c r="J134" s="76"/>
      <c r="K134" s="128"/>
    </row>
    <row r="135" spans="1:11" s="40" customFormat="1" ht="12">
      <c r="A135" s="75"/>
      <c r="B135" s="75"/>
      <c r="C135" s="75"/>
      <c r="D135" s="75"/>
      <c r="I135" s="76"/>
      <c r="J135" s="76"/>
      <c r="K135" s="128"/>
    </row>
    <row r="136" spans="1:11" s="40" customFormat="1" ht="12">
      <c r="A136" s="75"/>
      <c r="B136" s="75"/>
      <c r="C136" s="75"/>
      <c r="D136" s="75"/>
      <c r="I136" s="76"/>
      <c r="J136" s="76"/>
      <c r="K136" s="128"/>
    </row>
    <row r="137" spans="1:11" s="40" customFormat="1" ht="12">
      <c r="A137" s="75"/>
      <c r="B137" s="75"/>
      <c r="C137" s="75"/>
      <c r="D137" s="75"/>
      <c r="I137" s="76"/>
      <c r="J137" s="76"/>
      <c r="K137" s="128"/>
    </row>
    <row r="138" spans="1:11" s="40" customFormat="1" ht="12">
      <c r="A138" s="75"/>
      <c r="B138" s="75"/>
      <c r="C138" s="75"/>
      <c r="D138" s="75"/>
      <c r="I138" s="76"/>
      <c r="J138" s="76"/>
      <c r="K138" s="128"/>
    </row>
    <row r="139" spans="1:11" s="40" customFormat="1" ht="12">
      <c r="A139" s="75"/>
      <c r="B139" s="75"/>
      <c r="C139" s="75"/>
      <c r="D139" s="128"/>
      <c r="I139" s="76"/>
      <c r="J139" s="76"/>
      <c r="K139" s="128"/>
    </row>
    <row r="140" spans="1:11" s="40" customFormat="1" ht="12">
      <c r="A140" s="75"/>
      <c r="B140" s="75"/>
      <c r="C140" s="75"/>
      <c r="D140" s="128"/>
      <c r="I140" s="76"/>
      <c r="J140" s="76"/>
      <c r="K140" s="128"/>
    </row>
    <row r="141" spans="1:11" s="40" customFormat="1" ht="12">
      <c r="A141" s="75"/>
      <c r="B141" s="75"/>
      <c r="C141" s="75"/>
      <c r="D141" s="128"/>
      <c r="I141" s="76"/>
      <c r="J141" s="76"/>
      <c r="K141" s="128"/>
    </row>
    <row r="142" spans="1:11" s="40" customFormat="1" ht="12">
      <c r="A142" s="75"/>
      <c r="B142" s="75"/>
      <c r="C142" s="75"/>
      <c r="D142" s="75"/>
      <c r="I142" s="76"/>
      <c r="J142" s="76"/>
      <c r="K142" s="128"/>
    </row>
    <row r="143" spans="1:11" s="40" customFormat="1" ht="12">
      <c r="A143" s="75"/>
      <c r="B143" s="75"/>
      <c r="C143" s="75"/>
      <c r="D143" s="75"/>
      <c r="I143" s="76"/>
      <c r="J143" s="76"/>
      <c r="K143" s="128"/>
    </row>
    <row r="144" spans="1:11" s="40" customFormat="1" ht="12">
      <c r="A144" s="75"/>
      <c r="B144" s="75"/>
      <c r="C144" s="75"/>
      <c r="D144" s="75"/>
      <c r="I144" s="76"/>
      <c r="J144" s="76"/>
      <c r="K144" s="128"/>
    </row>
    <row r="145" spans="1:11" s="40" customFormat="1" ht="12">
      <c r="A145" s="75"/>
      <c r="B145" s="75"/>
      <c r="C145" s="75"/>
      <c r="D145" s="75"/>
      <c r="I145" s="76"/>
      <c r="J145" s="76"/>
      <c r="K145" s="128"/>
    </row>
    <row r="149" spans="1:11" ht="12.75">
      <c r="A149" s="39" t="s">
        <v>131</v>
      </c>
      <c r="B149" s="40"/>
      <c r="C149" s="40"/>
      <c r="D149" s="40"/>
      <c r="E149" s="40"/>
      <c r="F149" s="40"/>
      <c r="G149" s="40"/>
      <c r="H149" s="40"/>
      <c r="I149" s="76"/>
      <c r="J149" s="76"/>
      <c r="K149" s="128"/>
    </row>
    <row r="150" spans="1:11" ht="13.5" thickBot="1">
      <c r="A150" s="40"/>
      <c r="B150" s="40"/>
      <c r="C150" s="40"/>
      <c r="D150" s="40"/>
      <c r="E150" s="40"/>
      <c r="F150" s="40"/>
      <c r="G150" s="40"/>
      <c r="H150" s="40"/>
      <c r="I150" s="76"/>
      <c r="J150" s="40"/>
      <c r="K150" s="40"/>
    </row>
    <row r="151" spans="1:11" ht="13.5" thickBot="1">
      <c r="A151" s="41" t="s">
        <v>1</v>
      </c>
      <c r="B151" s="42" t="s">
        <v>2</v>
      </c>
      <c r="C151" s="42" t="s">
        <v>3</v>
      </c>
      <c r="D151" s="43" t="s">
        <v>4</v>
      </c>
      <c r="E151" s="42" t="s">
        <v>5</v>
      </c>
      <c r="F151" s="43" t="s">
        <v>6</v>
      </c>
      <c r="G151" s="42" t="s">
        <v>7</v>
      </c>
      <c r="H151" s="43" t="s">
        <v>8</v>
      </c>
      <c r="I151" s="42" t="s">
        <v>9</v>
      </c>
      <c r="J151" s="43"/>
      <c r="K151" s="44" t="s">
        <v>41</v>
      </c>
    </row>
    <row r="152" spans="1:11" ht="12.75">
      <c r="A152" s="303"/>
      <c r="B152" s="201"/>
      <c r="C152" s="202"/>
      <c r="D152" s="202"/>
      <c r="E152" s="201"/>
      <c r="F152" s="202"/>
      <c r="G152" s="201"/>
      <c r="H152" s="202"/>
      <c r="I152" s="304"/>
      <c r="J152" s="350"/>
      <c r="K152" s="302"/>
    </row>
    <row r="153" spans="1:11" ht="12.75">
      <c r="A153" s="55"/>
      <c r="B153" s="273"/>
      <c r="C153" s="274"/>
      <c r="D153" s="341"/>
      <c r="E153" s="176"/>
      <c r="F153" s="181"/>
      <c r="G153" s="176"/>
      <c r="H153" s="181"/>
      <c r="I153" s="224"/>
      <c r="J153" s="182"/>
      <c r="K153" s="54"/>
    </row>
    <row r="154" spans="1:11" ht="12.75">
      <c r="A154" s="45" t="s">
        <v>79</v>
      </c>
      <c r="B154" s="300" t="s">
        <v>30</v>
      </c>
      <c r="C154" s="271" t="s">
        <v>68</v>
      </c>
      <c r="D154" s="270" t="s">
        <v>75</v>
      </c>
      <c r="E154" s="48">
        <v>92</v>
      </c>
      <c r="F154" s="49">
        <v>91</v>
      </c>
      <c r="G154" s="50"/>
      <c r="H154" s="51"/>
      <c r="I154" s="52">
        <f aca="true" t="shared" si="8" ref="I154:I160">SUM(E154:H154)</f>
        <v>183</v>
      </c>
      <c r="J154" s="221">
        <f aca="true" t="shared" si="9" ref="J154:J160">SUM(E154:F154)</f>
        <v>183</v>
      </c>
      <c r="K154" s="54"/>
    </row>
    <row r="155" spans="1:11" ht="12.75">
      <c r="A155" s="45" t="s">
        <v>79</v>
      </c>
      <c r="B155" s="273"/>
      <c r="C155" s="271"/>
      <c r="D155" s="270"/>
      <c r="E155" s="48"/>
      <c r="F155" s="49"/>
      <c r="G155" s="50"/>
      <c r="H155" s="51"/>
      <c r="I155" s="60">
        <f t="shared" si="8"/>
        <v>0</v>
      </c>
      <c r="J155" s="136">
        <f t="shared" si="9"/>
        <v>0</v>
      </c>
      <c r="K155" s="54"/>
    </row>
    <row r="156" spans="1:11" ht="12.75">
      <c r="A156" s="45" t="s">
        <v>79</v>
      </c>
      <c r="B156" s="300"/>
      <c r="C156" s="271"/>
      <c r="D156" s="270"/>
      <c r="E156" s="48"/>
      <c r="F156" s="49"/>
      <c r="G156" s="50"/>
      <c r="H156" s="51"/>
      <c r="I156" s="60">
        <f t="shared" si="8"/>
        <v>0</v>
      </c>
      <c r="J156" s="136">
        <f t="shared" si="9"/>
        <v>0</v>
      </c>
      <c r="K156" s="54"/>
    </row>
    <row r="157" spans="1:11" ht="12.75">
      <c r="A157" s="45" t="s">
        <v>79</v>
      </c>
      <c r="B157" s="270"/>
      <c r="C157" s="271"/>
      <c r="D157" s="270"/>
      <c r="E157" s="48"/>
      <c r="F157" s="49"/>
      <c r="G157" s="50"/>
      <c r="H157" s="51"/>
      <c r="I157" s="60">
        <f t="shared" si="8"/>
        <v>0</v>
      </c>
      <c r="J157" s="136">
        <f t="shared" si="9"/>
        <v>0</v>
      </c>
      <c r="K157" s="54"/>
    </row>
    <row r="158" spans="1:11" ht="12.75">
      <c r="A158" s="45" t="s">
        <v>79</v>
      </c>
      <c r="B158" s="270"/>
      <c r="C158" s="274"/>
      <c r="D158" s="273"/>
      <c r="E158" s="58"/>
      <c r="F158" s="59"/>
      <c r="G158" s="60"/>
      <c r="H158" s="61"/>
      <c r="I158" s="60">
        <f t="shared" si="8"/>
        <v>0</v>
      </c>
      <c r="J158" s="136">
        <f t="shared" si="9"/>
        <v>0</v>
      </c>
      <c r="K158" s="54"/>
    </row>
    <row r="159" spans="1:11" ht="12.75">
      <c r="A159" s="45" t="s">
        <v>79</v>
      </c>
      <c r="B159" s="273"/>
      <c r="C159" s="274"/>
      <c r="D159" s="273"/>
      <c r="E159" s="64"/>
      <c r="F159" s="65"/>
      <c r="G159" s="66"/>
      <c r="H159" s="67"/>
      <c r="I159" s="60">
        <f t="shared" si="8"/>
        <v>0</v>
      </c>
      <c r="J159" s="136">
        <f t="shared" si="9"/>
        <v>0</v>
      </c>
      <c r="K159" s="54"/>
    </row>
    <row r="160" spans="1:11" ht="12.75">
      <c r="A160" s="45" t="s">
        <v>79</v>
      </c>
      <c r="B160" s="279"/>
      <c r="C160" s="278"/>
      <c r="D160" s="279"/>
      <c r="E160" s="58"/>
      <c r="F160" s="59"/>
      <c r="G160" s="60"/>
      <c r="H160" s="61"/>
      <c r="I160" s="68">
        <f t="shared" si="8"/>
        <v>0</v>
      </c>
      <c r="J160" s="222">
        <f t="shared" si="9"/>
        <v>0</v>
      </c>
      <c r="K160" s="54"/>
    </row>
    <row r="161" spans="1:11" ht="12.75">
      <c r="A161" s="45"/>
      <c r="B161" s="57"/>
      <c r="C161" s="57"/>
      <c r="D161" s="56"/>
      <c r="E161" s="176"/>
      <c r="F161" s="181"/>
      <c r="G161" s="60"/>
      <c r="H161" s="61"/>
      <c r="I161" s="224"/>
      <c r="J161" s="182"/>
      <c r="K161" s="54"/>
    </row>
    <row r="162" spans="1:11" ht="13.5" thickBot="1">
      <c r="A162" s="79"/>
      <c r="B162" s="73"/>
      <c r="C162" s="74"/>
      <c r="D162" s="73"/>
      <c r="E162" s="234"/>
      <c r="F162" s="235"/>
      <c r="G162" s="98"/>
      <c r="H162" s="99"/>
      <c r="I162" s="227"/>
      <c r="J162" s="236"/>
      <c r="K162" s="54"/>
    </row>
    <row r="163" spans="1:11" ht="13.5" thickBot="1">
      <c r="A163" s="75"/>
      <c r="B163" s="75"/>
      <c r="C163" s="75"/>
      <c r="D163" s="75"/>
      <c r="E163" s="40"/>
      <c r="F163" s="40"/>
      <c r="G163" s="40"/>
      <c r="H163" s="40"/>
      <c r="I163" s="76"/>
      <c r="J163" s="76"/>
      <c r="K163" s="77">
        <f>SUM(J154:J156)</f>
        <v>183</v>
      </c>
    </row>
  </sheetData>
  <sheetProtection/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43"/>
  <sheetViews>
    <sheetView workbookViewId="0" topLeftCell="A127">
      <selection activeCell="J114" sqref="B114:J120"/>
    </sheetView>
  </sheetViews>
  <sheetFormatPr defaultColWidth="11.421875" defaultRowHeight="12.75"/>
  <cols>
    <col min="1" max="1" width="16.00390625" style="0" customWidth="1"/>
    <col min="4" max="4" width="12.7109375" style="0" customWidth="1"/>
    <col min="5" max="6" width="8.28125" style="1" customWidth="1"/>
    <col min="7" max="8" width="8.28125" style="0" customWidth="1"/>
    <col min="9" max="9" width="9.8515625" style="1" customWidth="1"/>
    <col min="10" max="10" width="7.57421875" style="0" customWidth="1"/>
    <col min="11" max="11" width="21.421875" style="0" customWidth="1"/>
    <col min="12" max="12" width="3.57421875" style="0" customWidth="1"/>
  </cols>
  <sheetData>
    <row r="1" ht="12.75">
      <c r="A1" s="39" t="s">
        <v>132</v>
      </c>
    </row>
    <row r="3" ht="13.5" thickBot="1"/>
    <row r="4" spans="1:19" ht="13.5" thickBot="1">
      <c r="A4" s="144" t="s">
        <v>1</v>
      </c>
      <c r="B4" s="145" t="s">
        <v>2</v>
      </c>
      <c r="C4" s="146" t="s">
        <v>3</v>
      </c>
      <c r="D4" s="145" t="s">
        <v>4</v>
      </c>
      <c r="E4" s="146" t="s">
        <v>5</v>
      </c>
      <c r="F4" s="147" t="s">
        <v>6</v>
      </c>
      <c r="G4" s="146" t="s">
        <v>7</v>
      </c>
      <c r="H4" s="147" t="s">
        <v>8</v>
      </c>
      <c r="I4" s="145" t="s">
        <v>9</v>
      </c>
      <c r="J4" s="148"/>
      <c r="K4" s="148" t="s">
        <v>41</v>
      </c>
      <c r="M4" s="128"/>
      <c r="N4" s="128"/>
      <c r="O4" s="127"/>
      <c r="P4" s="127"/>
      <c r="Q4" s="127"/>
      <c r="R4" s="127"/>
      <c r="S4" s="127"/>
    </row>
    <row r="5" spans="1:19" ht="12.75">
      <c r="A5" s="105"/>
      <c r="B5" s="273"/>
      <c r="C5" s="274"/>
      <c r="D5" s="273"/>
      <c r="E5" s="363"/>
      <c r="F5" s="364"/>
      <c r="G5" s="27"/>
      <c r="H5" s="28"/>
      <c r="I5" s="27"/>
      <c r="J5" s="256"/>
      <c r="K5" s="35"/>
      <c r="M5" s="128"/>
      <c r="N5" s="128"/>
      <c r="O5" s="127"/>
      <c r="P5" s="127"/>
      <c r="Q5" s="127"/>
      <c r="R5" s="127"/>
      <c r="S5" s="127"/>
    </row>
    <row r="6" spans="1:19" ht="12.75">
      <c r="A6" s="55"/>
      <c r="B6" s="273"/>
      <c r="C6" s="274"/>
      <c r="D6" s="273"/>
      <c r="E6" s="176"/>
      <c r="F6" s="181"/>
      <c r="G6" s="20"/>
      <c r="H6" s="21"/>
      <c r="I6" s="20"/>
      <c r="J6" s="22"/>
      <c r="K6" s="34"/>
      <c r="M6" s="128"/>
      <c r="N6" s="128"/>
      <c r="O6" s="127"/>
      <c r="P6" s="127"/>
      <c r="Q6" s="128"/>
      <c r="R6" s="128"/>
      <c r="S6" s="127"/>
    </row>
    <row r="7" spans="1:19" ht="12.75">
      <c r="A7" s="55" t="s">
        <v>12</v>
      </c>
      <c r="B7" s="273" t="s">
        <v>11</v>
      </c>
      <c r="C7" s="274" t="s">
        <v>80</v>
      </c>
      <c r="D7" s="273" t="s">
        <v>81</v>
      </c>
      <c r="E7" s="64">
        <v>96</v>
      </c>
      <c r="F7" s="65">
        <v>87</v>
      </c>
      <c r="G7" s="20"/>
      <c r="H7" s="21"/>
      <c r="I7" s="20">
        <f aca="true" t="shared" si="0" ref="I7:I12">SUM(E7:F7)</f>
        <v>183</v>
      </c>
      <c r="J7" s="136">
        <f aca="true" t="shared" si="1" ref="J7:J17">SUM(E7:F7)</f>
        <v>183</v>
      </c>
      <c r="K7" s="34"/>
      <c r="M7" s="128"/>
      <c r="N7" s="128"/>
      <c r="O7" s="127"/>
      <c r="P7" s="127"/>
      <c r="Q7" s="128"/>
      <c r="R7" s="128"/>
      <c r="S7" s="127"/>
    </row>
    <row r="8" spans="1:19" ht="12.75">
      <c r="A8" s="55" t="s">
        <v>12</v>
      </c>
      <c r="B8" s="273" t="s">
        <v>23</v>
      </c>
      <c r="C8" s="274" t="s">
        <v>82</v>
      </c>
      <c r="D8" s="273" t="s">
        <v>81</v>
      </c>
      <c r="E8" s="58">
        <v>85</v>
      </c>
      <c r="F8" s="59">
        <v>90</v>
      </c>
      <c r="G8" s="17"/>
      <c r="H8" s="18"/>
      <c r="I8" s="20">
        <f t="shared" si="0"/>
        <v>175</v>
      </c>
      <c r="J8" s="136">
        <f t="shared" si="1"/>
        <v>175</v>
      </c>
      <c r="K8" s="34"/>
      <c r="M8" s="128"/>
      <c r="N8" s="128"/>
      <c r="O8" s="127"/>
      <c r="P8" s="127"/>
      <c r="Q8" s="127"/>
      <c r="R8" s="127"/>
      <c r="S8" s="127"/>
    </row>
    <row r="9" spans="1:19" ht="12.75">
      <c r="A9" s="55" t="s">
        <v>12</v>
      </c>
      <c r="B9" s="273" t="s">
        <v>23</v>
      </c>
      <c r="C9" s="274" t="s">
        <v>48</v>
      </c>
      <c r="D9" s="273" t="s">
        <v>44</v>
      </c>
      <c r="E9" s="124">
        <v>84</v>
      </c>
      <c r="F9" s="125">
        <v>87</v>
      </c>
      <c r="G9" s="20"/>
      <c r="H9" s="21"/>
      <c r="I9" s="20">
        <f t="shared" si="0"/>
        <v>171</v>
      </c>
      <c r="J9" s="136">
        <f t="shared" si="1"/>
        <v>171</v>
      </c>
      <c r="K9" s="34"/>
      <c r="M9" s="128"/>
      <c r="N9" s="128"/>
      <c r="O9" s="127"/>
      <c r="P9" s="127"/>
      <c r="Q9" s="127"/>
      <c r="R9" s="127"/>
      <c r="S9" s="127"/>
    </row>
    <row r="10" spans="1:19" ht="12.75">
      <c r="A10" s="55" t="s">
        <v>12</v>
      </c>
      <c r="B10" s="273" t="s">
        <v>23</v>
      </c>
      <c r="C10" s="274" t="s">
        <v>91</v>
      </c>
      <c r="D10" s="273" t="s">
        <v>92</v>
      </c>
      <c r="E10" s="124">
        <v>82</v>
      </c>
      <c r="F10" s="125">
        <v>79</v>
      </c>
      <c r="G10" s="20"/>
      <c r="H10" s="21"/>
      <c r="I10" s="20">
        <f t="shared" si="0"/>
        <v>161</v>
      </c>
      <c r="J10" s="136">
        <f t="shared" si="1"/>
        <v>161</v>
      </c>
      <c r="K10" s="34"/>
      <c r="M10" s="128"/>
      <c r="N10" s="128"/>
      <c r="O10" s="127"/>
      <c r="P10" s="127"/>
      <c r="Q10" s="127"/>
      <c r="R10" s="127"/>
      <c r="S10" s="127"/>
    </row>
    <row r="11" spans="1:19" ht="12.75">
      <c r="A11" s="55" t="s">
        <v>12</v>
      </c>
      <c r="B11" s="273" t="s">
        <v>23</v>
      </c>
      <c r="C11" s="274" t="s">
        <v>26</v>
      </c>
      <c r="D11" s="273" t="s">
        <v>92</v>
      </c>
      <c r="E11" s="124">
        <v>79</v>
      </c>
      <c r="F11" s="125">
        <v>70</v>
      </c>
      <c r="G11" s="20"/>
      <c r="H11" s="21"/>
      <c r="I11" s="20">
        <f t="shared" si="0"/>
        <v>149</v>
      </c>
      <c r="J11" s="136">
        <f t="shared" si="1"/>
        <v>149</v>
      </c>
      <c r="K11" s="34"/>
      <c r="M11" s="128"/>
      <c r="N11" s="128"/>
      <c r="O11" s="127"/>
      <c r="P11" s="127"/>
      <c r="Q11" s="127"/>
      <c r="R11" s="127"/>
      <c r="S11" s="127"/>
    </row>
    <row r="12" spans="1:19" ht="12.75">
      <c r="A12" s="55" t="s">
        <v>12</v>
      </c>
      <c r="B12" s="273" t="s">
        <v>23</v>
      </c>
      <c r="C12" s="274" t="s">
        <v>21</v>
      </c>
      <c r="D12" s="273" t="s">
        <v>19</v>
      </c>
      <c r="E12" s="124">
        <v>74</v>
      </c>
      <c r="F12" s="125">
        <v>75</v>
      </c>
      <c r="G12" s="20"/>
      <c r="H12" s="21"/>
      <c r="I12" s="20">
        <f t="shared" si="0"/>
        <v>149</v>
      </c>
      <c r="J12" s="136">
        <f t="shared" si="1"/>
        <v>149</v>
      </c>
      <c r="K12" s="34"/>
      <c r="M12" s="128"/>
      <c r="N12" s="128"/>
      <c r="O12" s="127"/>
      <c r="P12" s="127"/>
      <c r="Q12" s="127"/>
      <c r="R12" s="127"/>
      <c r="S12" s="127"/>
    </row>
    <row r="13" spans="1:19" ht="12.75">
      <c r="A13" s="55" t="s">
        <v>12</v>
      </c>
      <c r="B13" s="273"/>
      <c r="C13" s="274"/>
      <c r="D13" s="273"/>
      <c r="E13" s="124"/>
      <c r="F13" s="125"/>
      <c r="G13" s="20"/>
      <c r="H13" s="21"/>
      <c r="I13" s="20">
        <f>SUM(E13:F13)</f>
        <v>0</v>
      </c>
      <c r="J13" s="136">
        <f t="shared" si="1"/>
        <v>0</v>
      </c>
      <c r="K13" s="34"/>
      <c r="M13" s="128"/>
      <c r="N13" s="128"/>
      <c r="O13" s="127"/>
      <c r="P13" s="127"/>
      <c r="Q13" s="127"/>
      <c r="R13" s="127"/>
      <c r="S13" s="127"/>
    </row>
    <row r="14" spans="1:19" ht="12.75">
      <c r="A14" s="55" t="s">
        <v>12</v>
      </c>
      <c r="B14" s="273"/>
      <c r="C14" s="274"/>
      <c r="D14" s="273"/>
      <c r="E14" s="124"/>
      <c r="F14" s="125"/>
      <c r="G14" s="20"/>
      <c r="H14" s="21"/>
      <c r="I14" s="20">
        <f>SUM(E14:F14)</f>
        <v>0</v>
      </c>
      <c r="J14" s="136">
        <f t="shared" si="1"/>
        <v>0</v>
      </c>
      <c r="K14" s="34"/>
      <c r="M14" s="128"/>
      <c r="N14" s="128"/>
      <c r="O14" s="127"/>
      <c r="P14" s="127"/>
      <c r="Q14" s="127"/>
      <c r="R14" s="127"/>
      <c r="S14" s="127"/>
    </row>
    <row r="15" spans="1:19" ht="12.75">
      <c r="A15" s="55" t="s">
        <v>12</v>
      </c>
      <c r="B15" s="273"/>
      <c r="C15" s="274"/>
      <c r="D15" s="273"/>
      <c r="E15" s="124"/>
      <c r="F15" s="125"/>
      <c r="G15" s="20"/>
      <c r="H15" s="21"/>
      <c r="I15" s="20">
        <f>SUM(E15:F15)</f>
        <v>0</v>
      </c>
      <c r="J15" s="136">
        <f t="shared" si="1"/>
        <v>0</v>
      </c>
      <c r="K15" s="34"/>
      <c r="M15" s="128"/>
      <c r="N15" s="128"/>
      <c r="O15" s="127"/>
      <c r="P15" s="127"/>
      <c r="Q15" s="127"/>
      <c r="R15" s="127"/>
      <c r="S15" s="127"/>
    </row>
    <row r="16" spans="1:19" ht="12.75">
      <c r="A16" s="55" t="s">
        <v>12</v>
      </c>
      <c r="B16" s="273"/>
      <c r="C16" s="281"/>
      <c r="D16" s="273"/>
      <c r="E16" s="58"/>
      <c r="F16" s="58"/>
      <c r="G16" s="255"/>
      <c r="H16" s="19"/>
      <c r="I16" s="20">
        <f>SUM(E16:F16)</f>
        <v>0</v>
      </c>
      <c r="J16" s="136">
        <f t="shared" si="1"/>
        <v>0</v>
      </c>
      <c r="K16" s="34"/>
      <c r="M16" s="128"/>
      <c r="N16" s="128"/>
      <c r="O16" s="127"/>
      <c r="P16" s="127"/>
      <c r="Q16" s="127"/>
      <c r="R16" s="127"/>
      <c r="S16" s="127"/>
    </row>
    <row r="17" spans="1:19" ht="12.75">
      <c r="A17" s="55" t="s">
        <v>12</v>
      </c>
      <c r="B17" s="273"/>
      <c r="C17" s="274"/>
      <c r="D17" s="273"/>
      <c r="E17" s="58"/>
      <c r="F17" s="59"/>
      <c r="G17" s="19"/>
      <c r="H17" s="30"/>
      <c r="I17" s="20">
        <f>SUM(E17:F17)</f>
        <v>0</v>
      </c>
      <c r="J17" s="136">
        <f t="shared" si="1"/>
        <v>0</v>
      </c>
      <c r="K17" s="34"/>
      <c r="M17" s="128"/>
      <c r="N17" s="128"/>
      <c r="O17" s="127"/>
      <c r="P17" s="127"/>
      <c r="Q17" s="127"/>
      <c r="R17" s="127"/>
      <c r="S17" s="127"/>
    </row>
    <row r="18" spans="1:19" ht="12.75">
      <c r="A18" s="70"/>
      <c r="B18" s="75"/>
      <c r="C18" s="100"/>
      <c r="D18" s="75"/>
      <c r="E18" s="176"/>
      <c r="F18" s="362"/>
      <c r="G18" s="326"/>
      <c r="H18" s="16"/>
      <c r="I18" s="20"/>
      <c r="J18" s="22"/>
      <c r="K18" s="34"/>
      <c r="M18" s="128"/>
      <c r="N18" s="128"/>
      <c r="O18" s="127"/>
      <c r="P18" s="127"/>
      <c r="Q18" s="127"/>
      <c r="R18" s="127"/>
      <c r="S18" s="127"/>
    </row>
    <row r="19" spans="1:11" ht="13.5" thickBot="1">
      <c r="A19" s="79"/>
      <c r="B19" s="80"/>
      <c r="C19" s="81"/>
      <c r="D19" s="80"/>
      <c r="E19" s="234"/>
      <c r="F19" s="235"/>
      <c r="G19" s="23"/>
      <c r="H19" s="24"/>
      <c r="I19" s="25"/>
      <c r="J19" s="10"/>
      <c r="K19" s="36">
        <f>SUM(J7:J9)</f>
        <v>529</v>
      </c>
    </row>
    <row r="37" ht="12.75">
      <c r="A37" s="39" t="s">
        <v>132</v>
      </c>
    </row>
    <row r="38" ht="13.5" thickBot="1"/>
    <row r="39" spans="1:11" ht="13.5" thickBot="1">
      <c r="A39" s="144" t="s">
        <v>1</v>
      </c>
      <c r="B39" s="145" t="s">
        <v>2</v>
      </c>
      <c r="C39" s="146" t="s">
        <v>3</v>
      </c>
      <c r="D39" s="145" t="s">
        <v>4</v>
      </c>
      <c r="E39" s="146" t="s">
        <v>5</v>
      </c>
      <c r="F39" s="147" t="s">
        <v>6</v>
      </c>
      <c r="G39" s="146" t="s">
        <v>7</v>
      </c>
      <c r="H39" s="147" t="s">
        <v>8</v>
      </c>
      <c r="I39" s="146" t="s">
        <v>9</v>
      </c>
      <c r="J39" s="147"/>
      <c r="K39" s="148" t="s">
        <v>41</v>
      </c>
    </row>
    <row r="40" spans="1:11" ht="12.75">
      <c r="A40" s="70"/>
      <c r="B40" s="273"/>
      <c r="C40" s="274"/>
      <c r="D40" s="273"/>
      <c r="E40" s="232"/>
      <c r="F40" s="127"/>
      <c r="G40" s="17"/>
      <c r="H40" s="18"/>
      <c r="I40" s="32"/>
      <c r="J40" s="131"/>
      <c r="K40" s="34"/>
    </row>
    <row r="41" spans="1:11" ht="12.75">
      <c r="A41" s="55"/>
      <c r="B41" s="273"/>
      <c r="C41" s="274"/>
      <c r="D41" s="273"/>
      <c r="E41" s="176"/>
      <c r="F41" s="181"/>
      <c r="G41" s="20"/>
      <c r="H41" s="21"/>
      <c r="I41" s="31"/>
      <c r="J41" s="22"/>
      <c r="K41" s="34"/>
    </row>
    <row r="42" spans="1:11" ht="12.75">
      <c r="A42" s="55" t="s">
        <v>10</v>
      </c>
      <c r="B42" s="273" t="s">
        <v>23</v>
      </c>
      <c r="C42" s="274" t="s">
        <v>97</v>
      </c>
      <c r="D42" s="273" t="s">
        <v>98</v>
      </c>
      <c r="E42" s="58">
        <v>85</v>
      </c>
      <c r="F42" s="59">
        <v>88</v>
      </c>
      <c r="G42" s="20"/>
      <c r="H42" s="21"/>
      <c r="I42" s="31">
        <f aca="true" t="shared" si="2" ref="I42:I47">SUM(E42:F42)</f>
        <v>173</v>
      </c>
      <c r="J42" s="136">
        <f aca="true" t="shared" si="3" ref="J42:J47">SUM(E42:F42)</f>
        <v>173</v>
      </c>
      <c r="K42" s="34"/>
    </row>
    <row r="43" spans="1:11" ht="12.75">
      <c r="A43" s="55" t="s">
        <v>10</v>
      </c>
      <c r="B43" s="273" t="s">
        <v>23</v>
      </c>
      <c r="C43" s="274" t="s">
        <v>95</v>
      </c>
      <c r="D43" s="273" t="s">
        <v>96</v>
      </c>
      <c r="E43" s="58">
        <v>83</v>
      </c>
      <c r="F43" s="59">
        <v>85</v>
      </c>
      <c r="G43" s="20"/>
      <c r="H43" s="21"/>
      <c r="I43" s="31">
        <f t="shared" si="2"/>
        <v>168</v>
      </c>
      <c r="J43" s="136">
        <f t="shared" si="3"/>
        <v>168</v>
      </c>
      <c r="K43" s="34"/>
    </row>
    <row r="44" spans="1:11" ht="12.75">
      <c r="A44" s="55" t="s">
        <v>10</v>
      </c>
      <c r="B44" s="279" t="s">
        <v>23</v>
      </c>
      <c r="C44" s="281" t="s">
        <v>110</v>
      </c>
      <c r="D44" s="273" t="s">
        <v>111</v>
      </c>
      <c r="E44" s="58">
        <v>86</v>
      </c>
      <c r="F44" s="59">
        <v>80</v>
      </c>
      <c r="G44" s="17"/>
      <c r="H44" s="18"/>
      <c r="I44" s="31">
        <f t="shared" si="2"/>
        <v>166</v>
      </c>
      <c r="J44" s="136">
        <f t="shared" si="3"/>
        <v>166</v>
      </c>
      <c r="K44" s="34"/>
    </row>
    <row r="45" spans="1:11" ht="12.75">
      <c r="A45" s="55" t="s">
        <v>10</v>
      </c>
      <c r="B45" s="273" t="s">
        <v>23</v>
      </c>
      <c r="C45" s="278" t="s">
        <v>112</v>
      </c>
      <c r="D45" s="279" t="s">
        <v>111</v>
      </c>
      <c r="E45" s="58">
        <v>76</v>
      </c>
      <c r="F45" s="59">
        <v>69</v>
      </c>
      <c r="G45" s="20"/>
      <c r="H45" s="21"/>
      <c r="I45" s="31">
        <f t="shared" si="2"/>
        <v>145</v>
      </c>
      <c r="J45" s="136">
        <f t="shared" si="3"/>
        <v>145</v>
      </c>
      <c r="K45" s="34"/>
    </row>
    <row r="46" spans="1:11" ht="12.75">
      <c r="A46" s="55" t="s">
        <v>10</v>
      </c>
      <c r="B46" s="273" t="s">
        <v>11</v>
      </c>
      <c r="C46" s="274" t="s">
        <v>31</v>
      </c>
      <c r="D46" s="273" t="s">
        <v>98</v>
      </c>
      <c r="E46" s="58">
        <v>72</v>
      </c>
      <c r="F46" s="59">
        <v>71</v>
      </c>
      <c r="G46" s="17"/>
      <c r="H46" s="18"/>
      <c r="I46" s="31">
        <f t="shared" si="2"/>
        <v>143</v>
      </c>
      <c r="J46" s="136">
        <f t="shared" si="3"/>
        <v>143</v>
      </c>
      <c r="K46" s="34"/>
    </row>
    <row r="47" spans="1:11" ht="12.75">
      <c r="A47" s="55" t="s">
        <v>10</v>
      </c>
      <c r="B47" s="279"/>
      <c r="C47" s="279"/>
      <c r="D47" s="279"/>
      <c r="E47" s="58"/>
      <c r="F47" s="59"/>
      <c r="G47" s="20"/>
      <c r="H47" s="21"/>
      <c r="I47" s="31">
        <f t="shared" si="2"/>
        <v>0</v>
      </c>
      <c r="J47" s="136">
        <f t="shared" si="3"/>
        <v>0</v>
      </c>
      <c r="K47" s="34"/>
    </row>
    <row r="48" spans="1:11" ht="12.75">
      <c r="A48" s="55"/>
      <c r="B48" s="273"/>
      <c r="C48" s="273"/>
      <c r="D48" s="273"/>
      <c r="E48" s="176"/>
      <c r="F48" s="181"/>
      <c r="G48" s="17"/>
      <c r="H48" s="18"/>
      <c r="I48" s="356"/>
      <c r="J48" s="182"/>
      <c r="K48" s="34"/>
    </row>
    <row r="49" spans="1:11" ht="13.5" thickBot="1">
      <c r="A49" s="29"/>
      <c r="B49" s="24"/>
      <c r="C49" s="23"/>
      <c r="D49" s="24"/>
      <c r="E49" s="359"/>
      <c r="F49" s="360"/>
      <c r="G49" s="23"/>
      <c r="H49" s="24"/>
      <c r="I49" s="121"/>
      <c r="J49" s="149"/>
      <c r="K49" s="36">
        <f>SUM(J42:J44)</f>
        <v>507</v>
      </c>
    </row>
    <row r="73" ht="12.75">
      <c r="A73" s="39" t="s">
        <v>132</v>
      </c>
    </row>
    <row r="74" ht="13.5" thickBot="1"/>
    <row r="75" spans="1:23" ht="13.5" thickBot="1">
      <c r="A75" s="144" t="s">
        <v>1</v>
      </c>
      <c r="B75" s="145" t="s">
        <v>2</v>
      </c>
      <c r="C75" s="146" t="s">
        <v>3</v>
      </c>
      <c r="D75" s="145" t="s">
        <v>4</v>
      </c>
      <c r="E75" s="146" t="s">
        <v>5</v>
      </c>
      <c r="F75" s="147" t="s">
        <v>6</v>
      </c>
      <c r="G75" s="146" t="s">
        <v>7</v>
      </c>
      <c r="H75" s="147" t="s">
        <v>8</v>
      </c>
      <c r="I75" s="146" t="s">
        <v>9</v>
      </c>
      <c r="J75" s="147"/>
      <c r="K75" s="148" t="s">
        <v>41</v>
      </c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</row>
    <row r="76" spans="1:23" ht="12.75">
      <c r="A76" s="308"/>
      <c r="B76" s="313"/>
      <c r="C76" s="311"/>
      <c r="D76" s="313"/>
      <c r="E76" s="311"/>
      <c r="F76" s="312"/>
      <c r="G76" s="311"/>
      <c r="H76" s="312"/>
      <c r="I76" s="195"/>
      <c r="J76" s="256"/>
      <c r="K76" s="410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</row>
    <row r="77" spans="1:23" ht="12.75">
      <c r="A77" s="314"/>
      <c r="B77" s="309"/>
      <c r="C77" s="315"/>
      <c r="D77" s="309"/>
      <c r="E77" s="315"/>
      <c r="F77" s="310"/>
      <c r="G77" s="315"/>
      <c r="H77" s="310"/>
      <c r="I77" s="150"/>
      <c r="J77" s="131"/>
      <c r="K77" s="306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</row>
    <row r="78" spans="1:23" ht="12.75">
      <c r="A78" s="45" t="s">
        <v>35</v>
      </c>
      <c r="B78" s="270" t="s">
        <v>23</v>
      </c>
      <c r="C78" s="271" t="s">
        <v>126</v>
      </c>
      <c r="D78" s="270" t="s">
        <v>58</v>
      </c>
      <c r="E78" s="48">
        <v>95</v>
      </c>
      <c r="F78" s="49">
        <v>95</v>
      </c>
      <c r="G78" s="129"/>
      <c r="H78" s="130"/>
      <c r="I78" s="150">
        <f aca="true" t="shared" si="4" ref="I78:I87">SUM(E78:F78)</f>
        <v>190</v>
      </c>
      <c r="J78" s="136">
        <f aca="true" t="shared" si="5" ref="J78:J87">SUM(E78:F78)</f>
        <v>190</v>
      </c>
      <c r="K78" s="34"/>
      <c r="M78" s="128"/>
      <c r="N78" s="128"/>
      <c r="O78" s="128"/>
      <c r="P78" s="128"/>
      <c r="Q78" s="127"/>
      <c r="R78" s="127"/>
      <c r="S78" s="266"/>
      <c r="T78" s="266"/>
      <c r="U78" s="266"/>
      <c r="V78" s="266"/>
      <c r="W78" s="265"/>
    </row>
    <row r="79" spans="1:23" ht="12.75">
      <c r="A79" s="45" t="s">
        <v>35</v>
      </c>
      <c r="B79" s="273" t="s">
        <v>23</v>
      </c>
      <c r="C79" s="274" t="s">
        <v>38</v>
      </c>
      <c r="D79" s="273" t="s">
        <v>57</v>
      </c>
      <c r="E79" s="58">
        <v>93</v>
      </c>
      <c r="F79" s="59">
        <v>94</v>
      </c>
      <c r="G79" s="20"/>
      <c r="H79" s="21"/>
      <c r="I79" s="31">
        <f t="shared" si="4"/>
        <v>187</v>
      </c>
      <c r="J79" s="136">
        <f t="shared" si="5"/>
        <v>187</v>
      </c>
      <c r="K79" s="34"/>
      <c r="M79" s="128"/>
      <c r="N79" s="128"/>
      <c r="O79" s="128"/>
      <c r="P79" s="128"/>
      <c r="Q79" s="127"/>
      <c r="R79" s="127"/>
      <c r="S79" s="266"/>
      <c r="T79" s="266"/>
      <c r="U79" s="266"/>
      <c r="V79" s="266"/>
      <c r="W79" s="265"/>
    </row>
    <row r="80" spans="1:23" ht="12.75">
      <c r="A80" s="45" t="s">
        <v>35</v>
      </c>
      <c r="B80" s="273" t="s">
        <v>23</v>
      </c>
      <c r="C80" s="274" t="s">
        <v>71</v>
      </c>
      <c r="D80" s="273" t="s">
        <v>107</v>
      </c>
      <c r="E80" s="58">
        <v>87</v>
      </c>
      <c r="F80" s="59">
        <v>94</v>
      </c>
      <c r="G80" s="20"/>
      <c r="H80" s="21"/>
      <c r="I80" s="31">
        <f t="shared" si="4"/>
        <v>181</v>
      </c>
      <c r="J80" s="136">
        <f t="shared" si="5"/>
        <v>181</v>
      </c>
      <c r="K80" s="34"/>
      <c r="M80" s="128"/>
      <c r="N80" s="128"/>
      <c r="O80" s="128"/>
      <c r="P80" s="128"/>
      <c r="Q80" s="127"/>
      <c r="R80" s="127"/>
      <c r="S80" s="266"/>
      <c r="T80" s="266"/>
      <c r="U80" s="266"/>
      <c r="V80" s="266"/>
      <c r="W80" s="265"/>
    </row>
    <row r="81" spans="1:23" ht="12.75">
      <c r="A81" s="45" t="s">
        <v>35</v>
      </c>
      <c r="B81" s="276" t="s">
        <v>23</v>
      </c>
      <c r="C81" s="273" t="s">
        <v>49</v>
      </c>
      <c r="D81" s="273" t="s">
        <v>72</v>
      </c>
      <c r="E81" s="58">
        <v>88</v>
      </c>
      <c r="F81" s="59">
        <v>91</v>
      </c>
      <c r="G81" s="20"/>
      <c r="H81" s="21"/>
      <c r="I81" s="31">
        <f t="shared" si="4"/>
        <v>179</v>
      </c>
      <c r="J81" s="136">
        <f t="shared" si="5"/>
        <v>179</v>
      </c>
      <c r="K81" s="34"/>
      <c r="M81" s="128"/>
      <c r="N81" s="128"/>
      <c r="O81" s="128"/>
      <c r="P81" s="128"/>
      <c r="Q81" s="127"/>
      <c r="R81" s="127"/>
      <c r="S81" s="266"/>
      <c r="T81" s="266"/>
      <c r="U81" s="266"/>
      <c r="V81" s="266"/>
      <c r="W81" s="265"/>
    </row>
    <row r="82" spans="1:23" ht="12.75">
      <c r="A82" s="45" t="s">
        <v>35</v>
      </c>
      <c r="B82" s="273" t="s">
        <v>23</v>
      </c>
      <c r="C82" s="274" t="s">
        <v>105</v>
      </c>
      <c r="D82" s="273" t="s">
        <v>106</v>
      </c>
      <c r="E82" s="58">
        <v>91</v>
      </c>
      <c r="F82" s="59">
        <v>87</v>
      </c>
      <c r="G82" s="20"/>
      <c r="H82" s="21"/>
      <c r="I82" s="31">
        <f t="shared" si="4"/>
        <v>178</v>
      </c>
      <c r="J82" s="136">
        <f t="shared" si="5"/>
        <v>178</v>
      </c>
      <c r="K82" s="34"/>
      <c r="M82" s="128"/>
      <c r="N82" s="128"/>
      <c r="O82" s="128"/>
      <c r="P82" s="128"/>
      <c r="Q82" s="127"/>
      <c r="R82" s="127"/>
      <c r="S82" s="266"/>
      <c r="T82" s="266"/>
      <c r="U82" s="266"/>
      <c r="V82" s="266"/>
      <c r="W82" s="265"/>
    </row>
    <row r="83" spans="1:23" ht="12.75">
      <c r="A83" s="45" t="s">
        <v>35</v>
      </c>
      <c r="B83" s="273" t="s">
        <v>11</v>
      </c>
      <c r="C83" s="271" t="s">
        <v>84</v>
      </c>
      <c r="D83" s="270" t="s">
        <v>57</v>
      </c>
      <c r="E83" s="58">
        <v>89</v>
      </c>
      <c r="F83" s="59">
        <v>87</v>
      </c>
      <c r="G83" s="20"/>
      <c r="H83" s="21"/>
      <c r="I83" s="31">
        <f t="shared" si="4"/>
        <v>176</v>
      </c>
      <c r="J83" s="136">
        <f t="shared" si="5"/>
        <v>176</v>
      </c>
      <c r="K83" s="34"/>
      <c r="M83" s="128"/>
      <c r="N83" s="128"/>
      <c r="O83" s="128"/>
      <c r="P83" s="128"/>
      <c r="Q83" s="127"/>
      <c r="R83" s="127"/>
      <c r="S83" s="266"/>
      <c r="T83" s="266"/>
      <c r="U83" s="266"/>
      <c r="V83" s="266"/>
      <c r="W83" s="265"/>
    </row>
    <row r="84" spans="1:23" ht="12.75">
      <c r="A84" s="45" t="s">
        <v>35</v>
      </c>
      <c r="B84" s="57" t="s">
        <v>23</v>
      </c>
      <c r="C84" s="111" t="s">
        <v>15</v>
      </c>
      <c r="D84" s="110" t="s">
        <v>113</v>
      </c>
      <c r="E84" s="58">
        <v>84</v>
      </c>
      <c r="F84" s="59">
        <v>89</v>
      </c>
      <c r="G84" s="20"/>
      <c r="H84" s="21"/>
      <c r="I84" s="31">
        <f t="shared" si="4"/>
        <v>173</v>
      </c>
      <c r="J84" s="136">
        <f t="shared" si="5"/>
        <v>173</v>
      </c>
      <c r="K84" s="34"/>
      <c r="M84" s="128"/>
      <c r="N84" s="128"/>
      <c r="O84" s="128"/>
      <c r="P84" s="128"/>
      <c r="Q84" s="127"/>
      <c r="R84" s="127"/>
      <c r="S84" s="266"/>
      <c r="T84" s="266"/>
      <c r="U84" s="266"/>
      <c r="V84" s="266"/>
      <c r="W84" s="265"/>
    </row>
    <row r="85" spans="1:23" ht="12.75">
      <c r="A85" s="45" t="s">
        <v>35</v>
      </c>
      <c r="B85" s="276" t="s">
        <v>23</v>
      </c>
      <c r="C85" s="273" t="s">
        <v>73</v>
      </c>
      <c r="D85" s="273" t="s">
        <v>33</v>
      </c>
      <c r="E85" s="58">
        <v>84</v>
      </c>
      <c r="F85" s="59">
        <v>77</v>
      </c>
      <c r="G85" s="20"/>
      <c r="H85" s="21"/>
      <c r="I85" s="31">
        <f t="shared" si="4"/>
        <v>161</v>
      </c>
      <c r="J85" s="136">
        <f t="shared" si="5"/>
        <v>161</v>
      </c>
      <c r="K85" s="34"/>
      <c r="M85" s="128"/>
      <c r="N85" s="128"/>
      <c r="O85" s="128"/>
      <c r="P85" s="128"/>
      <c r="Q85" s="127"/>
      <c r="R85" s="127"/>
      <c r="S85" s="266"/>
      <c r="T85" s="266"/>
      <c r="U85" s="266"/>
      <c r="V85" s="266"/>
      <c r="W85" s="265"/>
    </row>
    <row r="86" spans="1:23" ht="12.75">
      <c r="A86" s="45" t="s">
        <v>35</v>
      </c>
      <c r="B86" s="273" t="s">
        <v>11</v>
      </c>
      <c r="C86" s="274" t="s">
        <v>104</v>
      </c>
      <c r="D86" s="273" t="s">
        <v>125</v>
      </c>
      <c r="E86" s="58">
        <v>77</v>
      </c>
      <c r="F86" s="59">
        <v>81</v>
      </c>
      <c r="G86" s="20"/>
      <c r="H86" s="21"/>
      <c r="I86" s="31">
        <f t="shared" si="4"/>
        <v>158</v>
      </c>
      <c r="J86" s="136">
        <f t="shared" si="5"/>
        <v>158</v>
      </c>
      <c r="K86" s="34"/>
      <c r="M86" s="128"/>
      <c r="N86" s="128"/>
      <c r="O86" s="128"/>
      <c r="P86" s="128"/>
      <c r="Q86" s="127"/>
      <c r="R86" s="127"/>
      <c r="S86" s="266"/>
      <c r="T86" s="266"/>
      <c r="U86" s="266"/>
      <c r="V86" s="266"/>
      <c r="W86" s="265"/>
    </row>
    <row r="87" spans="1:23" ht="12.75">
      <c r="A87" s="45" t="s">
        <v>35</v>
      </c>
      <c r="B87" s="274" t="s">
        <v>23</v>
      </c>
      <c r="C87" s="273" t="s">
        <v>108</v>
      </c>
      <c r="D87" s="274" t="s">
        <v>109</v>
      </c>
      <c r="E87" s="58">
        <v>72</v>
      </c>
      <c r="F87" s="59">
        <v>83</v>
      </c>
      <c r="G87" s="20"/>
      <c r="H87" s="21"/>
      <c r="I87" s="31">
        <f t="shared" si="4"/>
        <v>155</v>
      </c>
      <c r="J87" s="136">
        <f t="shared" si="5"/>
        <v>155</v>
      </c>
      <c r="K87" s="34"/>
      <c r="M87" s="128"/>
      <c r="N87" s="128"/>
      <c r="O87" s="128"/>
      <c r="P87" s="128"/>
      <c r="Q87" s="127"/>
      <c r="R87" s="127"/>
      <c r="S87" s="266"/>
      <c r="T87" s="266"/>
      <c r="U87" s="266"/>
      <c r="V87" s="266"/>
      <c r="W87" s="265"/>
    </row>
    <row r="88" spans="1:23" ht="12.75">
      <c r="A88" s="45"/>
      <c r="B88" s="273"/>
      <c r="C88" s="274"/>
      <c r="D88" s="273"/>
      <c r="E88" s="176"/>
      <c r="F88" s="181"/>
      <c r="G88" s="354"/>
      <c r="H88" s="355"/>
      <c r="I88" s="356"/>
      <c r="J88" s="357"/>
      <c r="K88" s="34"/>
      <c r="M88" s="128"/>
      <c r="N88" s="128"/>
      <c r="O88" s="128"/>
      <c r="P88" s="128"/>
      <c r="Q88" s="127"/>
      <c r="R88" s="127"/>
      <c r="S88" s="266"/>
      <c r="T88" s="266"/>
      <c r="U88" s="266"/>
      <c r="V88" s="266"/>
      <c r="W88" s="265"/>
    </row>
    <row r="89" spans="1:23" ht="13.5" thickBot="1">
      <c r="A89" s="72"/>
      <c r="B89" s="80"/>
      <c r="C89" s="81"/>
      <c r="D89" s="80"/>
      <c r="E89" s="188"/>
      <c r="F89" s="358"/>
      <c r="G89" s="359"/>
      <c r="H89" s="360"/>
      <c r="I89" s="149"/>
      <c r="J89" s="361"/>
      <c r="K89" s="36">
        <f>SUM(J78:J80)</f>
        <v>558</v>
      </c>
      <c r="M89" s="128"/>
      <c r="N89" s="128"/>
      <c r="O89" s="128"/>
      <c r="P89" s="128"/>
      <c r="Q89" s="127"/>
      <c r="R89" s="127"/>
      <c r="S89" s="266"/>
      <c r="T89" s="266"/>
      <c r="U89" s="266"/>
      <c r="V89" s="266"/>
      <c r="W89" s="265"/>
    </row>
    <row r="90" spans="13:23" ht="12.75">
      <c r="M90" s="128"/>
      <c r="N90" s="128"/>
      <c r="O90" s="128"/>
      <c r="P90" s="128"/>
      <c r="Q90" s="127"/>
      <c r="R90" s="127"/>
      <c r="S90" s="266"/>
      <c r="T90" s="266"/>
      <c r="U90" s="266"/>
      <c r="V90" s="266"/>
      <c r="W90" s="265"/>
    </row>
    <row r="91" spans="13:23" ht="12.75">
      <c r="M91" s="128"/>
      <c r="N91" s="128"/>
      <c r="O91" s="128"/>
      <c r="P91" s="128"/>
      <c r="Q91" s="127"/>
      <c r="R91" s="127"/>
      <c r="S91" s="266"/>
      <c r="T91" s="266"/>
      <c r="U91" s="266"/>
      <c r="V91" s="266"/>
      <c r="W91" s="265"/>
    </row>
    <row r="92" spans="13:23" ht="12.75">
      <c r="M92" s="128"/>
      <c r="N92" s="128"/>
      <c r="O92" s="128"/>
      <c r="P92" s="128"/>
      <c r="Q92" s="127"/>
      <c r="R92" s="127"/>
      <c r="S92" s="266"/>
      <c r="T92" s="266"/>
      <c r="U92" s="266"/>
      <c r="V92" s="266"/>
      <c r="W92" s="265"/>
    </row>
    <row r="93" spans="13:23" ht="12.75">
      <c r="M93" s="128"/>
      <c r="N93" s="128"/>
      <c r="O93" s="128"/>
      <c r="P93" s="128"/>
      <c r="Q93" s="127"/>
      <c r="R93" s="127"/>
      <c r="S93" s="266"/>
      <c r="T93" s="266"/>
      <c r="U93" s="266"/>
      <c r="V93" s="266"/>
      <c r="W93" s="265"/>
    </row>
    <row r="94" spans="13:23" ht="12.75">
      <c r="M94" s="268"/>
      <c r="N94" s="268"/>
      <c r="O94" s="268"/>
      <c r="P94" s="268"/>
      <c r="Q94" s="266"/>
      <c r="R94" s="266"/>
      <c r="S94" s="268"/>
      <c r="T94" s="268"/>
      <c r="U94" s="266"/>
      <c r="V94" s="266"/>
      <c r="W94" s="265"/>
    </row>
    <row r="109" ht="12.75">
      <c r="A109" s="39" t="s">
        <v>132</v>
      </c>
    </row>
    <row r="110" ht="13.5" thickBot="1"/>
    <row r="111" spans="1:12" ht="13.5" thickBot="1">
      <c r="A111" s="144" t="s">
        <v>1</v>
      </c>
      <c r="B111" s="145" t="s">
        <v>2</v>
      </c>
      <c r="C111" s="146" t="s">
        <v>3</v>
      </c>
      <c r="D111" s="145" t="s">
        <v>4</v>
      </c>
      <c r="E111" s="146" t="s">
        <v>5</v>
      </c>
      <c r="F111" s="147" t="s">
        <v>6</v>
      </c>
      <c r="G111" s="146" t="s">
        <v>7</v>
      </c>
      <c r="H111" s="147" t="s">
        <v>8</v>
      </c>
      <c r="I111" s="146" t="s">
        <v>9</v>
      </c>
      <c r="J111" s="147"/>
      <c r="K111" s="148" t="s">
        <v>41</v>
      </c>
      <c r="L111" s="264"/>
    </row>
    <row r="112" spans="1:12" ht="12.75">
      <c r="A112" s="45"/>
      <c r="B112" s="282"/>
      <c r="C112" s="282"/>
      <c r="D112" s="282"/>
      <c r="E112" s="176"/>
      <c r="F112" s="181"/>
      <c r="G112" s="370"/>
      <c r="H112" s="371"/>
      <c r="I112" s="372"/>
      <c r="J112" s="150"/>
      <c r="K112" s="34"/>
      <c r="L112" s="237"/>
    </row>
    <row r="113" spans="1:12" ht="12.75">
      <c r="A113" s="45"/>
      <c r="B113" s="281"/>
      <c r="C113" s="281"/>
      <c r="D113" s="273"/>
      <c r="E113" s="225"/>
      <c r="F113" s="226"/>
      <c r="G113" s="370"/>
      <c r="H113" s="371"/>
      <c r="I113" s="372"/>
      <c r="J113" s="150"/>
      <c r="K113" s="34"/>
      <c r="L113" s="237"/>
    </row>
    <row r="114" spans="1:12" ht="12.75">
      <c r="A114" s="55" t="s">
        <v>20</v>
      </c>
      <c r="B114" s="276" t="s">
        <v>23</v>
      </c>
      <c r="C114" s="274" t="s">
        <v>36</v>
      </c>
      <c r="D114" s="273" t="s">
        <v>70</v>
      </c>
      <c r="E114" s="48">
        <v>94</v>
      </c>
      <c r="F114" s="49">
        <v>91</v>
      </c>
      <c r="G114" s="129"/>
      <c r="H114" s="130"/>
      <c r="I114" s="31">
        <f aca="true" t="shared" si="6" ref="I114:I120">SUM(E114:F114)</f>
        <v>185</v>
      </c>
      <c r="J114" s="136">
        <f aca="true" t="shared" si="7" ref="J114:J120">SUM(E114:F114)</f>
        <v>185</v>
      </c>
      <c r="K114" s="34"/>
      <c r="L114" s="237"/>
    </row>
    <row r="115" spans="1:12" ht="12.75">
      <c r="A115" s="55" t="s">
        <v>20</v>
      </c>
      <c r="B115" s="273" t="s">
        <v>23</v>
      </c>
      <c r="C115" s="273" t="s">
        <v>25</v>
      </c>
      <c r="D115" s="273" t="s">
        <v>22</v>
      </c>
      <c r="E115" s="48">
        <v>89</v>
      </c>
      <c r="F115" s="49">
        <v>83</v>
      </c>
      <c r="G115" s="129"/>
      <c r="H115" s="130"/>
      <c r="I115" s="31">
        <f t="shared" si="6"/>
        <v>172</v>
      </c>
      <c r="J115" s="136">
        <f t="shared" si="7"/>
        <v>172</v>
      </c>
      <c r="K115" s="34"/>
      <c r="L115" s="237"/>
    </row>
    <row r="116" spans="1:12" ht="12.75">
      <c r="A116" s="55" t="s">
        <v>20</v>
      </c>
      <c r="B116" s="273" t="s">
        <v>23</v>
      </c>
      <c r="C116" s="279" t="s">
        <v>86</v>
      </c>
      <c r="D116" s="279" t="s">
        <v>72</v>
      </c>
      <c r="E116" s="48">
        <v>85</v>
      </c>
      <c r="F116" s="49">
        <v>71</v>
      </c>
      <c r="G116" s="129"/>
      <c r="H116" s="130"/>
      <c r="I116" s="31">
        <f t="shared" si="6"/>
        <v>156</v>
      </c>
      <c r="J116" s="136">
        <f t="shared" si="7"/>
        <v>156</v>
      </c>
      <c r="K116" s="34"/>
      <c r="L116" s="237"/>
    </row>
    <row r="117" spans="1:12" ht="12.75">
      <c r="A117" s="55" t="s">
        <v>20</v>
      </c>
      <c r="B117" s="273" t="s">
        <v>11</v>
      </c>
      <c r="C117" s="271" t="s">
        <v>17</v>
      </c>
      <c r="D117" s="270" t="s">
        <v>101</v>
      </c>
      <c r="E117" s="48">
        <v>77</v>
      </c>
      <c r="F117" s="49">
        <v>77</v>
      </c>
      <c r="G117" s="129"/>
      <c r="H117" s="130"/>
      <c r="I117" s="31">
        <f t="shared" si="6"/>
        <v>154</v>
      </c>
      <c r="J117" s="136">
        <f t="shared" si="7"/>
        <v>154</v>
      </c>
      <c r="K117" s="34"/>
      <c r="L117" s="237"/>
    </row>
    <row r="118" spans="1:12" ht="12.75">
      <c r="A118" s="55" t="s">
        <v>20</v>
      </c>
      <c r="B118" s="279" t="s">
        <v>11</v>
      </c>
      <c r="C118" s="274" t="s">
        <v>49</v>
      </c>
      <c r="D118" s="273" t="s">
        <v>29</v>
      </c>
      <c r="E118" s="48">
        <v>75</v>
      </c>
      <c r="F118" s="49">
        <v>72</v>
      </c>
      <c r="G118" s="129"/>
      <c r="H118" s="130"/>
      <c r="I118" s="31">
        <f t="shared" si="6"/>
        <v>147</v>
      </c>
      <c r="J118" s="136">
        <f t="shared" si="7"/>
        <v>147</v>
      </c>
      <c r="K118" s="34"/>
      <c r="L118" s="237"/>
    </row>
    <row r="119" spans="1:12" ht="12.75">
      <c r="A119" s="55" t="s">
        <v>20</v>
      </c>
      <c r="B119" s="273" t="s">
        <v>23</v>
      </c>
      <c r="C119" s="274" t="s">
        <v>128</v>
      </c>
      <c r="D119" s="273" t="s">
        <v>70</v>
      </c>
      <c r="E119" s="48">
        <v>64</v>
      </c>
      <c r="F119" s="49">
        <v>79</v>
      </c>
      <c r="G119" s="20"/>
      <c r="H119" s="21"/>
      <c r="I119" s="31">
        <f t="shared" si="6"/>
        <v>143</v>
      </c>
      <c r="J119" s="136">
        <f t="shared" si="7"/>
        <v>143</v>
      </c>
      <c r="K119" s="34"/>
      <c r="L119" s="237"/>
    </row>
    <row r="120" spans="1:12" ht="12.75">
      <c r="A120" s="70" t="s">
        <v>20</v>
      </c>
      <c r="B120" s="273" t="s">
        <v>11</v>
      </c>
      <c r="C120" s="274"/>
      <c r="D120" s="273"/>
      <c r="E120" s="58"/>
      <c r="F120" s="59"/>
      <c r="G120" s="20"/>
      <c r="H120" s="21"/>
      <c r="I120" s="31">
        <f t="shared" si="6"/>
        <v>0</v>
      </c>
      <c r="J120" s="136">
        <f t="shared" si="7"/>
        <v>0</v>
      </c>
      <c r="K120" s="34"/>
      <c r="L120" s="237"/>
    </row>
    <row r="121" spans="1:12" ht="12.75">
      <c r="A121" s="55" t="s">
        <v>20</v>
      </c>
      <c r="B121" s="273"/>
      <c r="C121" s="281"/>
      <c r="D121" s="273"/>
      <c r="E121" s="58"/>
      <c r="F121" s="287"/>
      <c r="G121" s="20"/>
      <c r="H121" s="21"/>
      <c r="I121" s="31">
        <f aca="true" t="shared" si="8" ref="I121:I128">SUM(E121:F121)</f>
        <v>0</v>
      </c>
      <c r="J121" s="136">
        <f aca="true" t="shared" si="9" ref="J121:J128">SUM(E121:F121)</f>
        <v>0</v>
      </c>
      <c r="K121" s="34"/>
      <c r="L121" s="237"/>
    </row>
    <row r="122" spans="1:12" ht="12.75">
      <c r="A122" s="55" t="s">
        <v>20</v>
      </c>
      <c r="B122" s="279"/>
      <c r="C122" s="278"/>
      <c r="D122" s="279"/>
      <c r="E122" s="64"/>
      <c r="F122" s="65"/>
      <c r="G122" s="20"/>
      <c r="H122" s="21"/>
      <c r="I122" s="31">
        <f t="shared" si="8"/>
        <v>0</v>
      </c>
      <c r="J122" s="136">
        <f t="shared" si="9"/>
        <v>0</v>
      </c>
      <c r="K122" s="34"/>
      <c r="L122" s="237"/>
    </row>
    <row r="123" spans="1:12" ht="12.75">
      <c r="A123" s="55" t="s">
        <v>20</v>
      </c>
      <c r="B123" s="273"/>
      <c r="C123" s="273"/>
      <c r="D123" s="273"/>
      <c r="E123" s="58"/>
      <c r="F123" s="287"/>
      <c r="G123" s="20"/>
      <c r="H123" s="21"/>
      <c r="I123" s="31">
        <f t="shared" si="8"/>
        <v>0</v>
      </c>
      <c r="J123" s="136">
        <f t="shared" si="9"/>
        <v>0</v>
      </c>
      <c r="K123" s="34"/>
      <c r="L123" s="237"/>
    </row>
    <row r="124" spans="1:12" ht="12.75">
      <c r="A124" s="55" t="s">
        <v>20</v>
      </c>
      <c r="B124" s="273"/>
      <c r="C124" s="271"/>
      <c r="D124" s="270"/>
      <c r="E124" s="58"/>
      <c r="F124" s="287"/>
      <c r="G124" s="20"/>
      <c r="H124" s="21"/>
      <c r="I124" s="31">
        <f t="shared" si="8"/>
        <v>0</v>
      </c>
      <c r="J124" s="136">
        <f t="shared" si="9"/>
        <v>0</v>
      </c>
      <c r="K124" s="34"/>
      <c r="L124" s="237"/>
    </row>
    <row r="125" spans="1:12" ht="12.75">
      <c r="A125" s="55" t="s">
        <v>20</v>
      </c>
      <c r="B125" s="273"/>
      <c r="C125" s="274"/>
      <c r="D125" s="273"/>
      <c r="E125" s="64"/>
      <c r="F125" s="65"/>
      <c r="G125" s="20"/>
      <c r="H125" s="21"/>
      <c r="I125" s="31">
        <f t="shared" si="8"/>
        <v>0</v>
      </c>
      <c r="J125" s="136">
        <f t="shared" si="9"/>
        <v>0</v>
      </c>
      <c r="K125" s="34"/>
      <c r="L125" s="237"/>
    </row>
    <row r="126" spans="1:12" ht="12.75">
      <c r="A126" s="55" t="s">
        <v>20</v>
      </c>
      <c r="B126" s="273"/>
      <c r="C126" s="274"/>
      <c r="D126" s="273"/>
      <c r="E126" s="58"/>
      <c r="F126" s="59"/>
      <c r="G126" s="20"/>
      <c r="H126" s="21"/>
      <c r="I126" s="31">
        <f t="shared" si="8"/>
        <v>0</v>
      </c>
      <c r="J126" s="136">
        <f t="shared" si="9"/>
        <v>0</v>
      </c>
      <c r="K126" s="34"/>
      <c r="L126" s="237"/>
    </row>
    <row r="127" spans="1:12" ht="12.75">
      <c r="A127" s="55" t="s">
        <v>20</v>
      </c>
      <c r="B127" s="279"/>
      <c r="C127" s="277"/>
      <c r="D127" s="276"/>
      <c r="E127" s="58"/>
      <c r="F127" s="59"/>
      <c r="G127" s="17"/>
      <c r="H127" s="18"/>
      <c r="I127" s="32">
        <f t="shared" si="8"/>
        <v>0</v>
      </c>
      <c r="J127" s="136">
        <f t="shared" si="9"/>
        <v>0</v>
      </c>
      <c r="K127" s="34"/>
      <c r="L127" s="237"/>
    </row>
    <row r="128" spans="1:12" ht="12.75">
      <c r="A128" s="55" t="s">
        <v>20</v>
      </c>
      <c r="B128" s="270"/>
      <c r="C128" s="281"/>
      <c r="D128" s="273"/>
      <c r="E128" s="64"/>
      <c r="F128" s="65"/>
      <c r="G128" s="20"/>
      <c r="H128" s="21"/>
      <c r="I128" s="33">
        <f t="shared" si="8"/>
        <v>0</v>
      </c>
      <c r="J128" s="136">
        <f t="shared" si="9"/>
        <v>0</v>
      </c>
      <c r="K128" s="34"/>
      <c r="L128" s="237"/>
    </row>
    <row r="129" spans="1:12" ht="12.75">
      <c r="A129" s="55"/>
      <c r="B129" s="56"/>
      <c r="C129" s="57"/>
      <c r="D129" s="56"/>
      <c r="E129" s="176"/>
      <c r="F129" s="181"/>
      <c r="G129" s="354"/>
      <c r="H129" s="355"/>
      <c r="I129" s="356"/>
      <c r="J129" s="182"/>
      <c r="K129" s="34"/>
      <c r="L129" s="237"/>
    </row>
    <row r="130" spans="1:12" ht="13.5" thickBot="1">
      <c r="A130" s="29"/>
      <c r="B130" s="24"/>
      <c r="C130" s="23"/>
      <c r="D130" s="37"/>
      <c r="E130" s="366"/>
      <c r="F130" s="367"/>
      <c r="G130" s="368"/>
      <c r="H130" s="369"/>
      <c r="I130" s="151"/>
      <c r="J130" s="151"/>
      <c r="K130" s="36">
        <f>SUM(J114:J116)</f>
        <v>513</v>
      </c>
      <c r="L130" s="265"/>
    </row>
    <row r="131" spans="1:12" ht="12.75">
      <c r="A131" s="16"/>
      <c r="B131" s="16"/>
      <c r="C131" s="16"/>
      <c r="D131" s="16"/>
      <c r="E131" s="266"/>
      <c r="F131" s="266"/>
      <c r="G131" s="268"/>
      <c r="H131" s="268"/>
      <c r="I131" s="266"/>
      <c r="J131" s="266"/>
      <c r="K131" s="265"/>
      <c r="L131" s="265"/>
    </row>
    <row r="132" spans="1:12" ht="12.75">
      <c r="A132" s="16"/>
      <c r="B132" s="16"/>
      <c r="C132" s="16"/>
      <c r="D132" s="16"/>
      <c r="E132" s="266"/>
      <c r="F132" s="266"/>
      <c r="G132" s="268"/>
      <c r="H132" s="268"/>
      <c r="I132" s="266"/>
      <c r="J132" s="266"/>
      <c r="K132" s="265"/>
      <c r="L132" s="265"/>
    </row>
    <row r="133" ht="12.75">
      <c r="A133" s="39" t="s">
        <v>132</v>
      </c>
    </row>
    <row r="134" ht="13.5" thickBot="1"/>
    <row r="135" spans="1:11" ht="13.5" thickBot="1">
      <c r="A135" s="144" t="s">
        <v>1</v>
      </c>
      <c r="B135" s="145" t="s">
        <v>2</v>
      </c>
      <c r="C135" s="146" t="s">
        <v>3</v>
      </c>
      <c r="D135" s="145" t="s">
        <v>4</v>
      </c>
      <c r="E135" s="146" t="s">
        <v>5</v>
      </c>
      <c r="F135" s="147" t="s">
        <v>6</v>
      </c>
      <c r="G135" s="146" t="s">
        <v>7</v>
      </c>
      <c r="H135" s="147" t="s">
        <v>8</v>
      </c>
      <c r="I135" s="146" t="s">
        <v>9</v>
      </c>
      <c r="J135" s="147"/>
      <c r="K135" s="148" t="s">
        <v>41</v>
      </c>
    </row>
    <row r="136" spans="1:11" ht="12.75">
      <c r="A136" s="70"/>
      <c r="B136" s="273"/>
      <c r="C136" s="274"/>
      <c r="D136" s="273"/>
      <c r="E136" s="232"/>
      <c r="F136" s="127"/>
      <c r="G136" s="17"/>
      <c r="H136" s="18"/>
      <c r="I136" s="32"/>
      <c r="J136" s="131"/>
      <c r="K136" s="34"/>
    </row>
    <row r="137" spans="1:11" ht="12.75">
      <c r="A137" s="55"/>
      <c r="B137" s="273"/>
      <c r="C137" s="274"/>
      <c r="D137" s="273"/>
      <c r="E137" s="176"/>
      <c r="F137" s="181"/>
      <c r="G137" s="20"/>
      <c r="H137" s="21"/>
      <c r="I137" s="31"/>
      <c r="J137" s="22"/>
      <c r="K137" s="34"/>
    </row>
    <row r="138" spans="1:11" ht="12.75">
      <c r="A138" s="55" t="s">
        <v>79</v>
      </c>
      <c r="B138" s="273"/>
      <c r="C138" s="274"/>
      <c r="D138" s="273"/>
      <c r="E138" s="58"/>
      <c r="F138" s="59"/>
      <c r="G138" s="20"/>
      <c r="H138" s="21"/>
      <c r="I138" s="31">
        <f>SUM(E138:F138)</f>
        <v>0</v>
      </c>
      <c r="J138" s="136">
        <f>SUM(E138:F138)</f>
        <v>0</v>
      </c>
      <c r="K138" s="34"/>
    </row>
    <row r="139" spans="1:11" ht="12.75">
      <c r="A139" s="55" t="s">
        <v>79</v>
      </c>
      <c r="B139" s="273"/>
      <c r="C139" s="274"/>
      <c r="D139" s="273"/>
      <c r="E139" s="58"/>
      <c r="F139" s="59"/>
      <c r="G139" s="20"/>
      <c r="H139" s="21"/>
      <c r="I139" s="31">
        <f>SUM(E139:F139)</f>
        <v>0</v>
      </c>
      <c r="J139" s="136">
        <f>SUM(E139:F139)</f>
        <v>0</v>
      </c>
      <c r="K139" s="34"/>
    </row>
    <row r="140" spans="1:11" ht="12.75">
      <c r="A140" s="55" t="s">
        <v>79</v>
      </c>
      <c r="B140" s="273"/>
      <c r="C140" s="274"/>
      <c r="D140" s="273"/>
      <c r="E140" s="58"/>
      <c r="F140" s="59"/>
      <c r="G140" s="17"/>
      <c r="H140" s="18"/>
      <c r="I140" s="31">
        <f>SUM(E140:F140)</f>
        <v>0</v>
      </c>
      <c r="J140" s="136">
        <f>SUM(E140:F140)</f>
        <v>0</v>
      </c>
      <c r="K140" s="34"/>
    </row>
    <row r="141" spans="1:11" ht="12.75">
      <c r="A141" s="55" t="s">
        <v>79</v>
      </c>
      <c r="B141" s="273"/>
      <c r="C141" s="278"/>
      <c r="D141" s="279"/>
      <c r="E141" s="58"/>
      <c r="F141" s="59"/>
      <c r="G141" s="20"/>
      <c r="H141" s="21"/>
      <c r="I141" s="31">
        <f>SUM(E141:F141)</f>
        <v>0</v>
      </c>
      <c r="J141" s="136">
        <f>SUM(E141:F141)</f>
        <v>0</v>
      </c>
      <c r="K141" s="34"/>
    </row>
    <row r="142" spans="1:11" ht="12.75">
      <c r="A142" s="55"/>
      <c r="B142" s="273"/>
      <c r="C142" s="274"/>
      <c r="D142" s="341"/>
      <c r="E142" s="176"/>
      <c r="F142" s="181"/>
      <c r="G142" s="17"/>
      <c r="H142" s="18"/>
      <c r="I142" s="356"/>
      <c r="J142" s="182"/>
      <c r="K142" s="34"/>
    </row>
    <row r="143" spans="1:11" ht="13.5" thickBot="1">
      <c r="A143" s="29"/>
      <c r="B143" s="24"/>
      <c r="C143" s="23"/>
      <c r="D143" s="365"/>
      <c r="E143" s="359"/>
      <c r="F143" s="360"/>
      <c r="G143" s="23"/>
      <c r="H143" s="24"/>
      <c r="I143" s="121"/>
      <c r="J143" s="149"/>
      <c r="K143" s="36">
        <f>SUM(J138:J140)</f>
        <v>0</v>
      </c>
    </row>
  </sheetData>
  <sheetProtection/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91"/>
  <sheetViews>
    <sheetView workbookViewId="0" topLeftCell="A1">
      <selection activeCell="A2" sqref="A2"/>
    </sheetView>
  </sheetViews>
  <sheetFormatPr defaultColWidth="11.421875" defaultRowHeight="12.75"/>
  <cols>
    <col min="1" max="1" width="4.8515625" style="0" customWidth="1"/>
    <col min="2" max="2" width="12.421875" style="0" customWidth="1"/>
    <col min="3" max="3" width="14.7109375" style="0" customWidth="1"/>
    <col min="5" max="5" width="13.28125" style="0" customWidth="1"/>
    <col min="6" max="8" width="6.28125" style="1" customWidth="1"/>
    <col min="9" max="9" width="11.421875" style="3" customWidth="1"/>
  </cols>
  <sheetData>
    <row r="1" spans="1:10" ht="12.75">
      <c r="A1" s="4" t="s">
        <v>137</v>
      </c>
      <c r="B1" s="4"/>
      <c r="C1" s="2"/>
      <c r="D1" s="2"/>
      <c r="E1" s="2"/>
      <c r="F1" s="3"/>
      <c r="G1" s="3"/>
      <c r="H1" s="3"/>
      <c r="J1" s="2"/>
    </row>
    <row r="2" spans="1:10" ht="13.5" thickBot="1">
      <c r="A2" s="2"/>
      <c r="B2" s="2"/>
      <c r="C2" s="2"/>
      <c r="D2" s="2"/>
      <c r="E2" s="2"/>
      <c r="F2" s="3"/>
      <c r="G2" s="3"/>
      <c r="H2" s="3"/>
      <c r="J2" s="2"/>
    </row>
    <row r="3" spans="1:10" ht="13.5" thickBot="1">
      <c r="A3" s="5" t="s">
        <v>0</v>
      </c>
      <c r="B3" s="6" t="s">
        <v>1</v>
      </c>
      <c r="C3" s="7" t="s">
        <v>2</v>
      </c>
      <c r="D3" s="8" t="s">
        <v>3</v>
      </c>
      <c r="E3" s="7" t="s">
        <v>4</v>
      </c>
      <c r="F3" s="215">
        <v>40810</v>
      </c>
      <c r="G3" s="216">
        <v>40831</v>
      </c>
      <c r="H3" s="239">
        <v>40838</v>
      </c>
      <c r="I3" s="9" t="s">
        <v>9</v>
      </c>
      <c r="J3" s="2"/>
    </row>
    <row r="4" spans="1:10" ht="13.5" thickBot="1">
      <c r="A4" s="316"/>
      <c r="B4" s="6"/>
      <c r="C4" s="7"/>
      <c r="D4" s="8"/>
      <c r="E4" s="7"/>
      <c r="F4" s="317"/>
      <c r="G4" s="318"/>
      <c r="H4" s="319"/>
      <c r="I4" s="307"/>
      <c r="J4" s="2"/>
    </row>
    <row r="5" spans="1:10" ht="12.75">
      <c r="A5" s="11"/>
      <c r="B5" s="12"/>
      <c r="C5" s="13"/>
      <c r="D5" s="12"/>
      <c r="E5" s="13"/>
      <c r="F5" s="14"/>
      <c r="G5" s="15"/>
      <c r="H5" s="195"/>
      <c r="I5" s="196"/>
      <c r="J5" s="2"/>
    </row>
    <row r="6" spans="1:10" ht="12.75">
      <c r="A6" s="324"/>
      <c r="B6" s="325"/>
      <c r="C6" s="16"/>
      <c r="D6" s="390"/>
      <c r="E6" s="16"/>
      <c r="F6" s="129"/>
      <c r="G6" s="130"/>
      <c r="H6" s="150"/>
      <c r="I6" s="192"/>
      <c r="J6" s="2"/>
    </row>
    <row r="7" spans="1:10" ht="12.75">
      <c r="A7" s="162">
        <v>1</v>
      </c>
      <c r="B7" s="272" t="s">
        <v>61</v>
      </c>
      <c r="C7" s="273" t="s">
        <v>11</v>
      </c>
      <c r="D7" s="274" t="s">
        <v>80</v>
      </c>
      <c r="E7" s="273" t="s">
        <v>81</v>
      </c>
      <c r="F7" s="242">
        <v>182</v>
      </c>
      <c r="G7" s="243">
        <v>175</v>
      </c>
      <c r="H7" s="244">
        <v>183</v>
      </c>
      <c r="I7" s="208">
        <f aca="true" t="shared" si="0" ref="I7:I16">(SUM(F7:H7))-(MIN(F7:H7))</f>
        <v>365</v>
      </c>
      <c r="J7" s="2"/>
    </row>
    <row r="8" spans="1:10" ht="12.75">
      <c r="A8" s="55">
        <v>2</v>
      </c>
      <c r="B8" s="272" t="s">
        <v>52</v>
      </c>
      <c r="C8" s="273" t="s">
        <v>11</v>
      </c>
      <c r="D8" s="274" t="s">
        <v>84</v>
      </c>
      <c r="E8" s="273" t="s">
        <v>57</v>
      </c>
      <c r="F8" s="245">
        <v>170</v>
      </c>
      <c r="G8" s="246">
        <v>180</v>
      </c>
      <c r="H8" s="247">
        <v>176</v>
      </c>
      <c r="I8" s="192">
        <f t="shared" si="0"/>
        <v>356</v>
      </c>
      <c r="J8" s="2"/>
    </row>
    <row r="9" spans="1:10" ht="12.75">
      <c r="A9" s="158">
        <v>3</v>
      </c>
      <c r="B9" s="272" t="s">
        <v>52</v>
      </c>
      <c r="C9" s="273" t="s">
        <v>11</v>
      </c>
      <c r="D9" s="274" t="s">
        <v>104</v>
      </c>
      <c r="E9" s="273" t="s">
        <v>125</v>
      </c>
      <c r="F9" s="248">
        <v>168</v>
      </c>
      <c r="G9" s="249">
        <v>180</v>
      </c>
      <c r="H9" s="250">
        <v>158</v>
      </c>
      <c r="I9" s="193">
        <f t="shared" si="0"/>
        <v>348</v>
      </c>
      <c r="J9" s="2"/>
    </row>
    <row r="10" spans="1:10" ht="12.75">
      <c r="A10" s="135">
        <v>4</v>
      </c>
      <c r="B10" s="269" t="s">
        <v>54</v>
      </c>
      <c r="C10" s="270" t="s">
        <v>11</v>
      </c>
      <c r="D10" s="271" t="s">
        <v>17</v>
      </c>
      <c r="E10" s="270" t="s">
        <v>101</v>
      </c>
      <c r="F10" s="245">
        <v>0</v>
      </c>
      <c r="G10" s="246">
        <v>160</v>
      </c>
      <c r="H10" s="247">
        <v>154</v>
      </c>
      <c r="I10" s="192">
        <f t="shared" si="0"/>
        <v>314</v>
      </c>
      <c r="J10" s="2"/>
    </row>
    <row r="11" spans="1:10" ht="12.75">
      <c r="A11" s="158">
        <v>5</v>
      </c>
      <c r="B11" s="272" t="s">
        <v>53</v>
      </c>
      <c r="C11" s="273" t="s">
        <v>11</v>
      </c>
      <c r="D11" s="274" t="s">
        <v>31</v>
      </c>
      <c r="E11" s="273" t="s">
        <v>98</v>
      </c>
      <c r="F11" s="288">
        <v>142</v>
      </c>
      <c r="G11" s="289">
        <v>142</v>
      </c>
      <c r="H11" s="290">
        <v>143</v>
      </c>
      <c r="I11" s="193">
        <f t="shared" si="0"/>
        <v>285</v>
      </c>
      <c r="J11" s="2"/>
    </row>
    <row r="12" spans="1:10" ht="12.75">
      <c r="A12" s="158">
        <v>6</v>
      </c>
      <c r="B12" s="275" t="s">
        <v>54</v>
      </c>
      <c r="C12" s="276" t="s">
        <v>11</v>
      </c>
      <c r="D12" s="274" t="s">
        <v>49</v>
      </c>
      <c r="E12" s="273" t="s">
        <v>29</v>
      </c>
      <c r="F12" s="248">
        <v>134</v>
      </c>
      <c r="G12" s="249">
        <v>131</v>
      </c>
      <c r="H12" s="250">
        <v>147</v>
      </c>
      <c r="I12" s="192">
        <f t="shared" si="0"/>
        <v>281</v>
      </c>
      <c r="J12" s="2"/>
    </row>
    <row r="13" spans="1:10" ht="12.75">
      <c r="A13" s="135">
        <v>7</v>
      </c>
      <c r="B13" s="272" t="s">
        <v>54</v>
      </c>
      <c r="C13" s="273" t="s">
        <v>11</v>
      </c>
      <c r="D13" s="274"/>
      <c r="E13" s="273"/>
      <c r="F13" s="248">
        <v>0</v>
      </c>
      <c r="G13" s="249">
        <v>0</v>
      </c>
      <c r="H13" s="250">
        <v>0</v>
      </c>
      <c r="I13" s="193">
        <f t="shared" si="0"/>
        <v>0</v>
      </c>
      <c r="J13" s="2"/>
    </row>
    <row r="14" spans="1:10" ht="12.75">
      <c r="A14" s="158">
        <v>8</v>
      </c>
      <c r="B14" s="272"/>
      <c r="C14" s="273"/>
      <c r="D14" s="278"/>
      <c r="E14" s="279"/>
      <c r="F14" s="248"/>
      <c r="G14" s="249"/>
      <c r="H14" s="291"/>
      <c r="I14" s="192">
        <f t="shared" si="0"/>
        <v>0</v>
      </c>
      <c r="J14" s="2"/>
    </row>
    <row r="15" spans="1:10" ht="12.75">
      <c r="A15" s="158">
        <v>9</v>
      </c>
      <c r="B15" s="272"/>
      <c r="C15" s="273"/>
      <c r="D15" s="274"/>
      <c r="E15" s="273"/>
      <c r="F15" s="245"/>
      <c r="G15" s="246"/>
      <c r="H15" s="247"/>
      <c r="I15" s="192">
        <f t="shared" si="0"/>
        <v>0</v>
      </c>
      <c r="J15" s="2"/>
    </row>
    <row r="16" spans="1:10" ht="12.75">
      <c r="A16" s="158"/>
      <c r="B16" s="272"/>
      <c r="C16" s="273"/>
      <c r="D16" s="274"/>
      <c r="E16" s="273"/>
      <c r="F16" s="248"/>
      <c r="G16" s="292"/>
      <c r="H16" s="250"/>
      <c r="I16" s="192">
        <f t="shared" si="0"/>
        <v>0</v>
      </c>
      <c r="J16" s="2"/>
    </row>
    <row r="17" spans="1:10" ht="13.5" thickBot="1">
      <c r="A17" s="320"/>
      <c r="B17" s="296"/>
      <c r="C17" s="299"/>
      <c r="D17" s="298"/>
      <c r="E17" s="299"/>
      <c r="F17" s="321"/>
      <c r="G17" s="322"/>
      <c r="H17" s="122"/>
      <c r="I17" s="194"/>
      <c r="J17" s="2"/>
    </row>
    <row r="18" spans="1:10" ht="12.75">
      <c r="A18" s="16"/>
      <c r="B18" s="237"/>
      <c r="C18" s="277"/>
      <c r="D18" s="277"/>
      <c r="E18" s="277"/>
      <c r="F18" s="18"/>
      <c r="G18" s="18"/>
      <c r="H18" s="18"/>
      <c r="I18" s="18"/>
      <c r="J18" s="2"/>
    </row>
    <row r="19" spans="1:10" ht="12.75">
      <c r="A19" s="16"/>
      <c r="B19" s="237"/>
      <c r="C19" s="277"/>
      <c r="D19" s="277"/>
      <c r="E19" s="277"/>
      <c r="F19" s="18"/>
      <c r="G19" s="18"/>
      <c r="H19" s="18"/>
      <c r="I19" s="18"/>
      <c r="J19" s="2"/>
    </row>
    <row r="20" spans="1:10" ht="12.75">
      <c r="A20" s="16"/>
      <c r="B20" s="237"/>
      <c r="C20" s="277"/>
      <c r="D20" s="277"/>
      <c r="E20" s="277"/>
      <c r="F20" s="18"/>
      <c r="G20" s="18"/>
      <c r="H20" s="18"/>
      <c r="I20" s="18"/>
      <c r="J20" s="2"/>
    </row>
    <row r="21" spans="1:10" ht="12.75">
      <c r="A21" s="4" t="s">
        <v>137</v>
      </c>
      <c r="B21" s="237"/>
      <c r="C21" s="277"/>
      <c r="D21" s="277"/>
      <c r="E21" s="277"/>
      <c r="F21" s="18"/>
      <c r="G21" s="18"/>
      <c r="H21" s="18"/>
      <c r="I21" s="18"/>
      <c r="J21" s="2"/>
    </row>
    <row r="22" spans="1:10" ht="13.5" thickBot="1">
      <c r="A22" s="16"/>
      <c r="B22" s="16"/>
      <c r="C22" s="16"/>
      <c r="D22" s="16"/>
      <c r="E22" s="16"/>
      <c r="F22" s="18"/>
      <c r="G22" s="18"/>
      <c r="H22" s="18"/>
      <c r="I22" s="18"/>
      <c r="J22" s="2"/>
    </row>
    <row r="23" spans="1:10" ht="13.5" thickBot="1">
      <c r="A23" s="5" t="s">
        <v>0</v>
      </c>
      <c r="B23" s="6" t="s">
        <v>1</v>
      </c>
      <c r="C23" s="7" t="s">
        <v>2</v>
      </c>
      <c r="D23" s="8" t="s">
        <v>3</v>
      </c>
      <c r="E23" s="7" t="s">
        <v>4</v>
      </c>
      <c r="F23" s="215">
        <v>40810</v>
      </c>
      <c r="G23" s="216">
        <v>40831</v>
      </c>
      <c r="H23" s="239">
        <v>40838</v>
      </c>
      <c r="I23" s="9" t="s">
        <v>9</v>
      </c>
      <c r="J23" s="2"/>
    </row>
    <row r="24" spans="1:10" ht="12.75">
      <c r="A24" s="91"/>
      <c r="B24" s="92"/>
      <c r="C24" s="92"/>
      <c r="D24" s="92"/>
      <c r="E24" s="92"/>
      <c r="F24" s="27"/>
      <c r="G24" s="28"/>
      <c r="H24" s="27"/>
      <c r="I24" s="196"/>
      <c r="J24" s="2"/>
    </row>
    <row r="25" spans="1:10" ht="12.75">
      <c r="A25" s="55"/>
      <c r="B25" s="57"/>
      <c r="C25" s="57"/>
      <c r="D25" s="57"/>
      <c r="E25" s="57"/>
      <c r="F25" s="20"/>
      <c r="G25" s="21"/>
      <c r="H25" s="20"/>
      <c r="I25" s="208"/>
      <c r="J25" s="2"/>
    </row>
    <row r="26" spans="1:10" ht="12.75">
      <c r="A26" s="45">
        <v>1</v>
      </c>
      <c r="B26" s="272" t="s">
        <v>52</v>
      </c>
      <c r="C26" s="276" t="s">
        <v>23</v>
      </c>
      <c r="D26" s="273" t="s">
        <v>17</v>
      </c>
      <c r="E26" s="273" t="s">
        <v>58</v>
      </c>
      <c r="F26" s="245">
        <v>182</v>
      </c>
      <c r="G26" s="246">
        <v>174</v>
      </c>
      <c r="H26" s="245">
        <v>190</v>
      </c>
      <c r="I26" s="193">
        <f aca="true" t="shared" si="1" ref="I26:I47">(SUM(F26:H26))-(MIN(F26:H26))</f>
        <v>372</v>
      </c>
      <c r="J26" s="2"/>
    </row>
    <row r="27" spans="1:10" ht="12.75">
      <c r="A27" s="158">
        <v>2</v>
      </c>
      <c r="B27" s="272" t="s">
        <v>54</v>
      </c>
      <c r="C27" s="273" t="s">
        <v>23</v>
      </c>
      <c r="D27" s="274" t="s">
        <v>36</v>
      </c>
      <c r="E27" s="273" t="s">
        <v>70</v>
      </c>
      <c r="F27" s="248">
        <v>185</v>
      </c>
      <c r="G27" s="249">
        <v>185</v>
      </c>
      <c r="H27" s="248">
        <v>185</v>
      </c>
      <c r="I27" s="192">
        <f t="shared" si="1"/>
        <v>370</v>
      </c>
      <c r="J27" s="2"/>
    </row>
    <row r="28" spans="1:10" ht="12.75">
      <c r="A28" s="135">
        <v>3</v>
      </c>
      <c r="B28" s="269" t="s">
        <v>52</v>
      </c>
      <c r="C28" s="270" t="s">
        <v>23</v>
      </c>
      <c r="D28" s="271" t="s">
        <v>38</v>
      </c>
      <c r="E28" s="270" t="s">
        <v>57</v>
      </c>
      <c r="F28" s="245">
        <v>182</v>
      </c>
      <c r="G28" s="246">
        <v>183</v>
      </c>
      <c r="H28" s="245">
        <v>187</v>
      </c>
      <c r="I28" s="193">
        <f t="shared" si="1"/>
        <v>370</v>
      </c>
      <c r="J28" s="2"/>
    </row>
    <row r="29" spans="1:10" ht="12.75">
      <c r="A29" s="158">
        <v>4</v>
      </c>
      <c r="B29" s="272" t="s">
        <v>61</v>
      </c>
      <c r="C29" s="273" t="s">
        <v>23</v>
      </c>
      <c r="D29" s="274" t="s">
        <v>82</v>
      </c>
      <c r="E29" s="273" t="s">
        <v>81</v>
      </c>
      <c r="F29" s="248">
        <v>175</v>
      </c>
      <c r="G29" s="249">
        <v>185</v>
      </c>
      <c r="H29" s="248">
        <v>175</v>
      </c>
      <c r="I29" s="192">
        <f t="shared" si="1"/>
        <v>360</v>
      </c>
      <c r="J29" s="2"/>
    </row>
    <row r="30" spans="1:10" ht="12.75">
      <c r="A30" s="135">
        <v>5</v>
      </c>
      <c r="B30" s="272" t="s">
        <v>52</v>
      </c>
      <c r="C30" s="273" t="s">
        <v>23</v>
      </c>
      <c r="D30" s="274" t="s">
        <v>71</v>
      </c>
      <c r="E30" s="273" t="s">
        <v>107</v>
      </c>
      <c r="F30" s="248">
        <v>172</v>
      </c>
      <c r="G30" s="249">
        <v>179</v>
      </c>
      <c r="H30" s="248">
        <v>181</v>
      </c>
      <c r="I30" s="192">
        <f t="shared" si="1"/>
        <v>360</v>
      </c>
      <c r="J30" s="2"/>
    </row>
    <row r="31" spans="1:10" ht="12.75">
      <c r="A31" s="158">
        <v>6</v>
      </c>
      <c r="B31" s="272" t="s">
        <v>52</v>
      </c>
      <c r="C31" s="273" t="s">
        <v>23</v>
      </c>
      <c r="D31" s="274" t="s">
        <v>105</v>
      </c>
      <c r="E31" s="273" t="s">
        <v>106</v>
      </c>
      <c r="F31" s="245">
        <v>170</v>
      </c>
      <c r="G31" s="246">
        <v>182</v>
      </c>
      <c r="H31" s="245">
        <v>178</v>
      </c>
      <c r="I31" s="192">
        <f t="shared" si="1"/>
        <v>360</v>
      </c>
      <c r="J31" s="2"/>
    </row>
    <row r="32" spans="1:10" ht="12.75">
      <c r="A32" s="158">
        <v>7</v>
      </c>
      <c r="B32" s="269" t="s">
        <v>61</v>
      </c>
      <c r="C32" s="273" t="s">
        <v>23</v>
      </c>
      <c r="D32" s="271" t="s">
        <v>48</v>
      </c>
      <c r="E32" s="270" t="s">
        <v>44</v>
      </c>
      <c r="F32" s="248">
        <v>181</v>
      </c>
      <c r="G32" s="249">
        <v>175</v>
      </c>
      <c r="H32" s="248">
        <v>171</v>
      </c>
      <c r="I32" s="192">
        <f t="shared" si="1"/>
        <v>356</v>
      </c>
      <c r="J32" s="2"/>
    </row>
    <row r="33" spans="1:10" ht="12.75">
      <c r="A33" s="135">
        <v>8</v>
      </c>
      <c r="B33" s="272" t="s">
        <v>53</v>
      </c>
      <c r="C33" s="273" t="s">
        <v>23</v>
      </c>
      <c r="D33" s="274" t="s">
        <v>97</v>
      </c>
      <c r="E33" s="273" t="s">
        <v>98</v>
      </c>
      <c r="F33" s="248">
        <v>169</v>
      </c>
      <c r="G33" s="249">
        <v>179</v>
      </c>
      <c r="H33" s="248">
        <v>173</v>
      </c>
      <c r="I33" s="192">
        <f t="shared" si="1"/>
        <v>352</v>
      </c>
      <c r="J33" s="2"/>
    </row>
    <row r="34" spans="1:10" ht="12.75">
      <c r="A34" s="158">
        <v>9</v>
      </c>
      <c r="B34" s="272" t="s">
        <v>52</v>
      </c>
      <c r="C34" s="273" t="s">
        <v>23</v>
      </c>
      <c r="D34" s="274" t="s">
        <v>49</v>
      </c>
      <c r="E34" s="273" t="s">
        <v>72</v>
      </c>
      <c r="F34" s="248">
        <v>0</v>
      </c>
      <c r="G34" s="249">
        <v>166</v>
      </c>
      <c r="H34" s="248">
        <v>179</v>
      </c>
      <c r="I34" s="192">
        <f t="shared" si="1"/>
        <v>345</v>
      </c>
      <c r="J34" s="2"/>
    </row>
    <row r="35" spans="1:10" ht="12.75">
      <c r="A35" s="158">
        <v>10</v>
      </c>
      <c r="B35" s="272" t="s">
        <v>52</v>
      </c>
      <c r="C35" s="273" t="s">
        <v>23</v>
      </c>
      <c r="D35" s="274" t="s">
        <v>15</v>
      </c>
      <c r="E35" s="273" t="s">
        <v>113</v>
      </c>
      <c r="F35" s="248">
        <v>171</v>
      </c>
      <c r="G35" s="249">
        <v>163</v>
      </c>
      <c r="H35" s="248">
        <v>173</v>
      </c>
      <c r="I35" s="192">
        <f t="shared" si="1"/>
        <v>344</v>
      </c>
      <c r="J35" s="2"/>
    </row>
    <row r="36" spans="1:10" ht="12.75">
      <c r="A36" s="135">
        <v>11</v>
      </c>
      <c r="B36" s="272" t="s">
        <v>53</v>
      </c>
      <c r="C36" s="273" t="s">
        <v>23</v>
      </c>
      <c r="D36" s="273" t="s">
        <v>110</v>
      </c>
      <c r="E36" s="273" t="s">
        <v>111</v>
      </c>
      <c r="F36" s="248">
        <v>0</v>
      </c>
      <c r="G36" s="249">
        <v>174</v>
      </c>
      <c r="H36" s="248">
        <v>166</v>
      </c>
      <c r="I36" s="192">
        <f t="shared" si="1"/>
        <v>340</v>
      </c>
      <c r="J36" s="2"/>
    </row>
    <row r="37" spans="1:10" ht="12.75">
      <c r="A37" s="158">
        <v>12</v>
      </c>
      <c r="B37" s="275" t="s">
        <v>53</v>
      </c>
      <c r="C37" s="279" t="s">
        <v>23</v>
      </c>
      <c r="D37" s="279" t="s">
        <v>95</v>
      </c>
      <c r="E37" s="279" t="s">
        <v>96</v>
      </c>
      <c r="F37" s="248">
        <v>170</v>
      </c>
      <c r="G37" s="249">
        <v>166</v>
      </c>
      <c r="H37" s="248">
        <v>168</v>
      </c>
      <c r="I37" s="192">
        <f t="shared" si="1"/>
        <v>338</v>
      </c>
      <c r="J37" s="2"/>
    </row>
    <row r="38" spans="1:10" ht="12.75">
      <c r="A38" s="158">
        <v>13</v>
      </c>
      <c r="B38" s="269" t="s">
        <v>54</v>
      </c>
      <c r="C38" s="273" t="s">
        <v>23</v>
      </c>
      <c r="D38" s="271" t="s">
        <v>25</v>
      </c>
      <c r="E38" s="270" t="s">
        <v>22</v>
      </c>
      <c r="F38" s="248">
        <v>147</v>
      </c>
      <c r="G38" s="249">
        <v>163</v>
      </c>
      <c r="H38" s="248">
        <v>172</v>
      </c>
      <c r="I38" s="192">
        <f t="shared" si="1"/>
        <v>335</v>
      </c>
      <c r="J38" s="2"/>
    </row>
    <row r="39" spans="1:10" ht="12.75">
      <c r="A39" s="135">
        <v>14</v>
      </c>
      <c r="B39" s="272" t="s">
        <v>52</v>
      </c>
      <c r="C39" s="273" t="s">
        <v>23</v>
      </c>
      <c r="D39" s="274" t="s">
        <v>73</v>
      </c>
      <c r="E39" s="273" t="s">
        <v>33</v>
      </c>
      <c r="F39" s="248">
        <v>166</v>
      </c>
      <c r="G39" s="249">
        <v>168</v>
      </c>
      <c r="H39" s="248">
        <v>161</v>
      </c>
      <c r="I39" s="192">
        <f t="shared" si="1"/>
        <v>334</v>
      </c>
      <c r="J39" s="2"/>
    </row>
    <row r="40" spans="1:10" ht="12.75">
      <c r="A40" s="158">
        <v>15</v>
      </c>
      <c r="B40" s="272" t="s">
        <v>61</v>
      </c>
      <c r="C40" s="273" t="s">
        <v>23</v>
      </c>
      <c r="D40" s="274" t="s">
        <v>91</v>
      </c>
      <c r="E40" s="273" t="s">
        <v>92</v>
      </c>
      <c r="F40" s="248">
        <v>148</v>
      </c>
      <c r="G40" s="249">
        <v>156</v>
      </c>
      <c r="H40" s="248">
        <v>161</v>
      </c>
      <c r="I40" s="192">
        <f t="shared" si="1"/>
        <v>317</v>
      </c>
      <c r="J40" s="2"/>
    </row>
    <row r="41" spans="1:10" ht="12.75">
      <c r="A41" s="158">
        <v>16</v>
      </c>
      <c r="B41" s="272" t="s">
        <v>52</v>
      </c>
      <c r="C41" s="273" t="s">
        <v>23</v>
      </c>
      <c r="D41" s="274" t="s">
        <v>108</v>
      </c>
      <c r="E41" s="273" t="s">
        <v>109</v>
      </c>
      <c r="F41" s="248">
        <v>162</v>
      </c>
      <c r="G41" s="249">
        <v>0</v>
      </c>
      <c r="H41" s="248">
        <v>155</v>
      </c>
      <c r="I41" s="192">
        <f t="shared" si="1"/>
        <v>317</v>
      </c>
      <c r="J41" s="2"/>
    </row>
    <row r="42" spans="1:10" ht="12.75">
      <c r="A42" s="135">
        <v>17</v>
      </c>
      <c r="B42" s="272" t="s">
        <v>61</v>
      </c>
      <c r="C42" s="273" t="s">
        <v>23</v>
      </c>
      <c r="D42" s="274" t="s">
        <v>26</v>
      </c>
      <c r="E42" s="273" t="s">
        <v>92</v>
      </c>
      <c r="F42" s="248">
        <v>141</v>
      </c>
      <c r="G42" s="249">
        <v>167</v>
      </c>
      <c r="H42" s="248">
        <v>149</v>
      </c>
      <c r="I42" s="192">
        <f t="shared" si="1"/>
        <v>316</v>
      </c>
      <c r="J42" s="2"/>
    </row>
    <row r="43" spans="1:10" ht="12.75">
      <c r="A43" s="158">
        <v>18</v>
      </c>
      <c r="B43" s="272" t="s">
        <v>53</v>
      </c>
      <c r="C43" s="273" t="s">
        <v>23</v>
      </c>
      <c r="D43" s="274" t="s">
        <v>112</v>
      </c>
      <c r="E43" s="273" t="s">
        <v>111</v>
      </c>
      <c r="F43" s="288">
        <v>150</v>
      </c>
      <c r="G43" s="289">
        <v>161</v>
      </c>
      <c r="H43" s="248">
        <v>145</v>
      </c>
      <c r="I43" s="192">
        <f t="shared" si="1"/>
        <v>311</v>
      </c>
      <c r="J43" s="2"/>
    </row>
    <row r="44" spans="1:10" ht="12.75">
      <c r="A44" s="158">
        <v>19</v>
      </c>
      <c r="B44" s="272" t="s">
        <v>54</v>
      </c>
      <c r="C44" s="273" t="s">
        <v>23</v>
      </c>
      <c r="D44" s="274" t="s">
        <v>86</v>
      </c>
      <c r="E44" s="273" t="s">
        <v>72</v>
      </c>
      <c r="F44" s="248">
        <v>141</v>
      </c>
      <c r="G44" s="292">
        <v>150</v>
      </c>
      <c r="H44" s="248">
        <v>156</v>
      </c>
      <c r="I44" s="192">
        <f t="shared" si="1"/>
        <v>306</v>
      </c>
      <c r="J44" s="2"/>
    </row>
    <row r="45" spans="1:10" ht="12.75">
      <c r="A45" s="135">
        <v>20</v>
      </c>
      <c r="B45" s="272" t="s">
        <v>61</v>
      </c>
      <c r="C45" s="273" t="s">
        <v>23</v>
      </c>
      <c r="D45" s="274" t="s">
        <v>21</v>
      </c>
      <c r="E45" s="273" t="s">
        <v>19</v>
      </c>
      <c r="F45" s="242">
        <v>151</v>
      </c>
      <c r="G45" s="243">
        <v>154</v>
      </c>
      <c r="H45" s="248">
        <v>149</v>
      </c>
      <c r="I45" s="192">
        <f t="shared" si="1"/>
        <v>305</v>
      </c>
      <c r="J45" s="2"/>
    </row>
    <row r="46" spans="1:10" ht="12.75">
      <c r="A46" s="158">
        <v>21</v>
      </c>
      <c r="B46" s="272" t="s">
        <v>54</v>
      </c>
      <c r="C46" s="273" t="s">
        <v>23</v>
      </c>
      <c r="D46" s="274" t="s">
        <v>85</v>
      </c>
      <c r="E46" s="273" t="s">
        <v>70</v>
      </c>
      <c r="F46" s="248">
        <v>148</v>
      </c>
      <c r="G46" s="249">
        <v>129</v>
      </c>
      <c r="H46" s="248">
        <v>143</v>
      </c>
      <c r="I46" s="192">
        <f t="shared" si="1"/>
        <v>291</v>
      </c>
      <c r="J46" s="2"/>
    </row>
    <row r="47" spans="1:10" ht="12.75">
      <c r="A47" s="158">
        <v>22</v>
      </c>
      <c r="B47" s="272"/>
      <c r="C47" s="273"/>
      <c r="D47" s="274"/>
      <c r="E47" s="273"/>
      <c r="F47" s="248"/>
      <c r="G47" s="249"/>
      <c r="H47" s="248"/>
      <c r="I47" s="192">
        <f t="shared" si="1"/>
        <v>0</v>
      </c>
      <c r="J47" s="2"/>
    </row>
    <row r="48" spans="1:10" ht="12.75">
      <c r="A48" s="158"/>
      <c r="B48" s="272"/>
      <c r="C48" s="273"/>
      <c r="D48" s="274"/>
      <c r="E48" s="273"/>
      <c r="F48" s="354"/>
      <c r="G48" s="355"/>
      <c r="H48" s="354"/>
      <c r="I48" s="381"/>
      <c r="J48" s="2"/>
    </row>
    <row r="49" spans="1:10" ht="13.5" thickBot="1">
      <c r="A49" s="72"/>
      <c r="B49" s="293"/>
      <c r="C49" s="297"/>
      <c r="D49" s="295"/>
      <c r="E49" s="297"/>
      <c r="F49" s="25"/>
      <c r="G49" s="26"/>
      <c r="H49" s="25"/>
      <c r="I49" s="194"/>
      <c r="J49" s="2"/>
    </row>
    <row r="50" ht="12.75">
      <c r="J50" s="2"/>
    </row>
    <row r="51" ht="12.75">
      <c r="J51" s="2"/>
    </row>
    <row r="52" ht="12.75">
      <c r="J52" s="2"/>
    </row>
    <row r="53" ht="12.75">
      <c r="J53" s="2"/>
    </row>
    <row r="54" ht="12.75">
      <c r="J54" s="2"/>
    </row>
    <row r="55" ht="12.75">
      <c r="J55" s="2"/>
    </row>
    <row r="56" ht="12.75">
      <c r="J56" s="2"/>
    </row>
    <row r="57" spans="1:10" ht="12.75">
      <c r="A57" s="4" t="s">
        <v>137</v>
      </c>
      <c r="B57" s="4"/>
      <c r="C57" s="75"/>
      <c r="D57" s="75"/>
      <c r="E57" s="75"/>
      <c r="F57" s="18"/>
      <c r="G57" s="18"/>
      <c r="H57" s="18"/>
      <c r="I57" s="18"/>
      <c r="J57" s="2"/>
    </row>
    <row r="58" spans="1:10" ht="13.5" thickBot="1">
      <c r="A58" s="75"/>
      <c r="B58" s="75"/>
      <c r="C58" s="75"/>
      <c r="D58" s="75"/>
      <c r="E58" s="75"/>
      <c r="F58" s="18"/>
      <c r="G58" s="18"/>
      <c r="H58" s="18"/>
      <c r="I58" s="18"/>
      <c r="J58" s="2"/>
    </row>
    <row r="59" spans="1:10" ht="13.5" thickBot="1">
      <c r="A59" s="209" t="s">
        <v>0</v>
      </c>
      <c r="B59" s="210" t="s">
        <v>1</v>
      </c>
      <c r="C59" s="43" t="s">
        <v>2</v>
      </c>
      <c r="D59" s="42" t="s">
        <v>3</v>
      </c>
      <c r="E59" s="43" t="s">
        <v>4</v>
      </c>
      <c r="F59" s="215">
        <v>40810</v>
      </c>
      <c r="G59" s="216">
        <v>40831</v>
      </c>
      <c r="H59" s="239">
        <v>40838</v>
      </c>
      <c r="I59" s="211" t="s">
        <v>9</v>
      </c>
      <c r="J59" s="2"/>
    </row>
    <row r="60" spans="1:10" ht="12.75">
      <c r="A60" s="91"/>
      <c r="B60" s="161"/>
      <c r="C60" s="93"/>
      <c r="D60" s="92"/>
      <c r="E60" s="93"/>
      <c r="F60" s="14"/>
      <c r="G60" s="15"/>
      <c r="H60" s="195"/>
      <c r="I60" s="196"/>
      <c r="J60" s="2"/>
    </row>
    <row r="61" spans="1:10" ht="12.75">
      <c r="A61" s="55"/>
      <c r="B61" s="69"/>
      <c r="C61" s="56"/>
      <c r="D61" s="57"/>
      <c r="E61" s="56"/>
      <c r="F61" s="397"/>
      <c r="G61" s="398"/>
      <c r="H61" s="399"/>
      <c r="I61" s="228"/>
      <c r="J61" s="2"/>
    </row>
    <row r="62" spans="1:10" ht="12.75">
      <c r="A62" s="135">
        <v>1</v>
      </c>
      <c r="B62" s="272" t="s">
        <v>54</v>
      </c>
      <c r="C62" s="300" t="s">
        <v>30</v>
      </c>
      <c r="D62" s="274" t="s">
        <v>45</v>
      </c>
      <c r="E62" s="273" t="s">
        <v>19</v>
      </c>
      <c r="F62" s="245">
        <v>182</v>
      </c>
      <c r="G62" s="246">
        <v>183</v>
      </c>
      <c r="H62" s="247">
        <v>177</v>
      </c>
      <c r="I62" s="193">
        <f aca="true" t="shared" si="2" ref="I62:I84">(SUM(F62:H62))-(MIN(F62:H62))</f>
        <v>365</v>
      </c>
      <c r="J62" s="2"/>
    </row>
    <row r="63" spans="1:10" ht="12.75">
      <c r="A63" s="158">
        <v>2</v>
      </c>
      <c r="B63" s="272" t="s">
        <v>74</v>
      </c>
      <c r="C63" s="300" t="s">
        <v>30</v>
      </c>
      <c r="D63" s="274" t="s">
        <v>68</v>
      </c>
      <c r="E63" s="273" t="s">
        <v>75</v>
      </c>
      <c r="F63" s="248">
        <v>182</v>
      </c>
      <c r="G63" s="249">
        <v>171</v>
      </c>
      <c r="H63" s="250">
        <v>183</v>
      </c>
      <c r="I63" s="192">
        <f t="shared" si="2"/>
        <v>365</v>
      </c>
      <c r="J63" s="2"/>
    </row>
    <row r="64" spans="1:10" ht="12.75">
      <c r="A64" s="135">
        <v>3</v>
      </c>
      <c r="B64" s="272" t="s">
        <v>54</v>
      </c>
      <c r="C64" s="300" t="s">
        <v>30</v>
      </c>
      <c r="D64" s="274" t="s">
        <v>120</v>
      </c>
      <c r="E64" s="273" t="s">
        <v>121</v>
      </c>
      <c r="F64" s="245">
        <v>170</v>
      </c>
      <c r="G64" s="246">
        <v>165</v>
      </c>
      <c r="H64" s="247">
        <v>167</v>
      </c>
      <c r="I64" s="193">
        <f t="shared" si="2"/>
        <v>337</v>
      </c>
      <c r="J64" s="2"/>
    </row>
    <row r="65" spans="1:10" ht="12.75">
      <c r="A65" s="158">
        <v>4</v>
      </c>
      <c r="B65" s="272" t="s">
        <v>61</v>
      </c>
      <c r="C65" s="270" t="s">
        <v>30</v>
      </c>
      <c r="D65" s="274" t="s">
        <v>73</v>
      </c>
      <c r="E65" s="273" t="s">
        <v>44</v>
      </c>
      <c r="F65" s="248">
        <v>167</v>
      </c>
      <c r="G65" s="249">
        <v>0</v>
      </c>
      <c r="H65" s="250">
        <v>166</v>
      </c>
      <c r="I65" s="192">
        <f t="shared" si="2"/>
        <v>333</v>
      </c>
      <c r="J65" s="2"/>
    </row>
    <row r="66" spans="1:10" ht="12.75">
      <c r="A66" s="135">
        <v>5</v>
      </c>
      <c r="B66" s="272" t="s">
        <v>54</v>
      </c>
      <c r="C66" s="300" t="s">
        <v>30</v>
      </c>
      <c r="D66" s="274" t="s">
        <v>59</v>
      </c>
      <c r="E66" s="273" t="s">
        <v>119</v>
      </c>
      <c r="F66" s="248">
        <v>157</v>
      </c>
      <c r="G66" s="249">
        <v>164</v>
      </c>
      <c r="H66" s="250">
        <v>159</v>
      </c>
      <c r="I66" s="192">
        <f t="shared" si="2"/>
        <v>323</v>
      </c>
      <c r="J66" s="2"/>
    </row>
    <row r="67" spans="1:10" ht="12.75">
      <c r="A67" s="158">
        <v>6</v>
      </c>
      <c r="B67" s="269" t="s">
        <v>54</v>
      </c>
      <c r="C67" s="300" t="s">
        <v>30</v>
      </c>
      <c r="D67" s="271" t="s">
        <v>55</v>
      </c>
      <c r="E67" s="270" t="s">
        <v>56</v>
      </c>
      <c r="F67" s="248">
        <v>154</v>
      </c>
      <c r="G67" s="249">
        <v>155</v>
      </c>
      <c r="H67" s="250">
        <v>154</v>
      </c>
      <c r="I67" s="192">
        <f t="shared" si="2"/>
        <v>309</v>
      </c>
      <c r="J67" s="2"/>
    </row>
    <row r="68" spans="1:10" ht="12.75">
      <c r="A68" s="135">
        <v>7</v>
      </c>
      <c r="B68" s="269" t="s">
        <v>52</v>
      </c>
      <c r="C68" s="273" t="s">
        <v>30</v>
      </c>
      <c r="D68" s="271" t="s">
        <v>55</v>
      </c>
      <c r="E68" s="270" t="s">
        <v>27</v>
      </c>
      <c r="F68" s="248">
        <v>144</v>
      </c>
      <c r="G68" s="249">
        <v>139</v>
      </c>
      <c r="H68" s="250">
        <v>161</v>
      </c>
      <c r="I68" s="192">
        <f t="shared" si="2"/>
        <v>305</v>
      </c>
      <c r="J68" s="2"/>
    </row>
    <row r="69" spans="1:10" ht="12.75">
      <c r="A69" s="158">
        <v>8</v>
      </c>
      <c r="B69" s="269" t="s">
        <v>54</v>
      </c>
      <c r="C69" s="273" t="s">
        <v>30</v>
      </c>
      <c r="D69" s="271" t="s">
        <v>88</v>
      </c>
      <c r="E69" s="270" t="s">
        <v>89</v>
      </c>
      <c r="F69" s="248">
        <v>143</v>
      </c>
      <c r="G69" s="249">
        <v>0</v>
      </c>
      <c r="H69" s="250">
        <v>162</v>
      </c>
      <c r="I69" s="192">
        <f t="shared" si="2"/>
        <v>305</v>
      </c>
      <c r="J69" s="2"/>
    </row>
    <row r="70" spans="1:10" ht="12.75">
      <c r="A70" s="135">
        <v>9</v>
      </c>
      <c r="B70" s="269" t="s">
        <v>54</v>
      </c>
      <c r="C70" s="273" t="s">
        <v>30</v>
      </c>
      <c r="D70" s="271" t="s">
        <v>47</v>
      </c>
      <c r="E70" s="270" t="s">
        <v>87</v>
      </c>
      <c r="F70" s="248">
        <v>140</v>
      </c>
      <c r="G70" s="249">
        <v>148</v>
      </c>
      <c r="H70" s="250">
        <v>143</v>
      </c>
      <c r="I70" s="192">
        <f t="shared" si="2"/>
        <v>291</v>
      </c>
      <c r="J70" s="2"/>
    </row>
    <row r="71" spans="1:10" ht="12.75">
      <c r="A71" s="158">
        <v>10</v>
      </c>
      <c r="B71" s="269" t="s">
        <v>54</v>
      </c>
      <c r="C71" s="270" t="s">
        <v>30</v>
      </c>
      <c r="D71" s="271" t="s">
        <v>117</v>
      </c>
      <c r="E71" s="270" t="s">
        <v>118</v>
      </c>
      <c r="F71" s="248">
        <v>0</v>
      </c>
      <c r="G71" s="249">
        <v>142</v>
      </c>
      <c r="H71" s="250">
        <v>138</v>
      </c>
      <c r="I71" s="192">
        <f t="shared" si="2"/>
        <v>280</v>
      </c>
      <c r="J71" s="2"/>
    </row>
    <row r="72" spans="1:10" ht="12.75">
      <c r="A72" s="135">
        <v>11</v>
      </c>
      <c r="B72" s="269" t="s">
        <v>61</v>
      </c>
      <c r="C72" s="273" t="s">
        <v>30</v>
      </c>
      <c r="D72" s="271" t="s">
        <v>55</v>
      </c>
      <c r="E72" s="270" t="s">
        <v>81</v>
      </c>
      <c r="F72" s="248">
        <v>0</v>
      </c>
      <c r="G72" s="249">
        <v>133</v>
      </c>
      <c r="H72" s="250">
        <v>142</v>
      </c>
      <c r="I72" s="192">
        <f t="shared" si="2"/>
        <v>275</v>
      </c>
      <c r="J72" s="2"/>
    </row>
    <row r="73" spans="1:10" ht="13.5" customHeight="1">
      <c r="A73" s="158">
        <v>12</v>
      </c>
      <c r="B73" s="269" t="s">
        <v>54</v>
      </c>
      <c r="C73" s="300" t="s">
        <v>30</v>
      </c>
      <c r="D73" s="271" t="s">
        <v>115</v>
      </c>
      <c r="E73" s="270" t="s">
        <v>116</v>
      </c>
      <c r="F73" s="248">
        <v>0</v>
      </c>
      <c r="G73" s="249">
        <v>133</v>
      </c>
      <c r="H73" s="250">
        <v>123</v>
      </c>
      <c r="I73" s="192">
        <f t="shared" si="2"/>
        <v>256</v>
      </c>
      <c r="J73" s="2"/>
    </row>
    <row r="74" spans="1:10" ht="12.75" customHeight="1">
      <c r="A74" s="158">
        <v>13</v>
      </c>
      <c r="B74" s="272" t="s">
        <v>52</v>
      </c>
      <c r="C74" s="273" t="s">
        <v>30</v>
      </c>
      <c r="D74" s="274" t="s">
        <v>114</v>
      </c>
      <c r="E74" s="273" t="s">
        <v>62</v>
      </c>
      <c r="F74" s="248">
        <v>0</v>
      </c>
      <c r="G74" s="249">
        <v>0</v>
      </c>
      <c r="H74" s="250">
        <v>0</v>
      </c>
      <c r="I74" s="192">
        <f t="shared" si="2"/>
        <v>0</v>
      </c>
      <c r="J74" s="2"/>
    </row>
    <row r="75" spans="1:10" ht="12.75">
      <c r="A75" s="135">
        <v>14</v>
      </c>
      <c r="B75" s="272" t="s">
        <v>61</v>
      </c>
      <c r="C75" s="273" t="s">
        <v>30</v>
      </c>
      <c r="D75" s="274" t="s">
        <v>93</v>
      </c>
      <c r="E75" s="273" t="s">
        <v>94</v>
      </c>
      <c r="F75" s="248">
        <v>0</v>
      </c>
      <c r="G75" s="249">
        <v>0</v>
      </c>
      <c r="H75" s="250">
        <v>0</v>
      </c>
      <c r="I75" s="192">
        <f t="shared" si="2"/>
        <v>0</v>
      </c>
      <c r="J75" s="2"/>
    </row>
    <row r="76" spans="1:10" ht="12.75">
      <c r="A76" s="158">
        <v>15</v>
      </c>
      <c r="B76" s="272"/>
      <c r="C76" s="273"/>
      <c r="D76" s="274"/>
      <c r="E76" s="273"/>
      <c r="F76" s="248">
        <v>0</v>
      </c>
      <c r="G76" s="249">
        <v>0</v>
      </c>
      <c r="H76" s="250">
        <v>0</v>
      </c>
      <c r="I76" s="192">
        <f t="shared" si="2"/>
        <v>0</v>
      </c>
      <c r="J76" s="2"/>
    </row>
    <row r="77" spans="1:10" ht="12.75">
      <c r="A77" s="135">
        <v>16</v>
      </c>
      <c r="B77" s="272"/>
      <c r="C77" s="300"/>
      <c r="D77" s="271"/>
      <c r="E77" s="270"/>
      <c r="F77" s="248"/>
      <c r="G77" s="249">
        <v>0</v>
      </c>
      <c r="H77" s="250"/>
      <c r="I77" s="192">
        <f t="shared" si="2"/>
        <v>0</v>
      </c>
      <c r="J77" s="2"/>
    </row>
    <row r="78" spans="1:10" ht="12.75">
      <c r="A78" s="158">
        <v>17</v>
      </c>
      <c r="B78" s="272"/>
      <c r="C78" s="273"/>
      <c r="D78" s="271"/>
      <c r="E78" s="270"/>
      <c r="F78" s="248"/>
      <c r="G78" s="249">
        <v>0</v>
      </c>
      <c r="H78" s="250"/>
      <c r="I78" s="192">
        <f t="shared" si="2"/>
        <v>0</v>
      </c>
      <c r="J78" s="2"/>
    </row>
    <row r="79" spans="1:10" ht="12.75">
      <c r="A79" s="135">
        <v>18</v>
      </c>
      <c r="B79" s="272"/>
      <c r="C79" s="300"/>
      <c r="D79" s="271"/>
      <c r="E79" s="270"/>
      <c r="F79" s="248"/>
      <c r="G79" s="249"/>
      <c r="H79" s="250"/>
      <c r="I79" s="192">
        <f t="shared" si="2"/>
        <v>0</v>
      </c>
      <c r="J79" s="2"/>
    </row>
    <row r="80" spans="1:10" ht="12.75">
      <c r="A80" s="158">
        <v>19</v>
      </c>
      <c r="B80" s="272"/>
      <c r="C80" s="273"/>
      <c r="D80" s="271"/>
      <c r="E80" s="270"/>
      <c r="F80" s="248"/>
      <c r="G80" s="249"/>
      <c r="H80" s="250"/>
      <c r="I80" s="192">
        <f t="shared" si="2"/>
        <v>0</v>
      </c>
      <c r="J80" s="2"/>
    </row>
    <row r="81" spans="1:10" ht="12.75">
      <c r="A81" s="135">
        <v>20</v>
      </c>
      <c r="B81" s="272"/>
      <c r="C81" s="300"/>
      <c r="D81" s="274"/>
      <c r="E81" s="273"/>
      <c r="F81" s="248"/>
      <c r="G81" s="249"/>
      <c r="H81" s="250"/>
      <c r="I81" s="192">
        <f t="shared" si="2"/>
        <v>0</v>
      </c>
      <c r="J81" s="2"/>
    </row>
    <row r="82" spans="1:10" ht="12.75">
      <c r="A82" s="158">
        <v>21</v>
      </c>
      <c r="B82" s="272"/>
      <c r="C82" s="273"/>
      <c r="D82" s="274"/>
      <c r="E82" s="273"/>
      <c r="F82" s="245"/>
      <c r="G82" s="246"/>
      <c r="H82" s="247"/>
      <c r="I82" s="193">
        <f t="shared" si="2"/>
        <v>0</v>
      </c>
      <c r="J82" s="2"/>
    </row>
    <row r="83" spans="1:10" ht="12.75">
      <c r="A83" s="135">
        <v>22</v>
      </c>
      <c r="B83" s="272"/>
      <c r="C83" s="300"/>
      <c r="D83" s="274"/>
      <c r="E83" s="273"/>
      <c r="F83" s="248"/>
      <c r="G83" s="249"/>
      <c r="H83" s="250"/>
      <c r="I83" s="192">
        <f t="shared" si="2"/>
        <v>0</v>
      </c>
      <c r="J83" s="2"/>
    </row>
    <row r="84" spans="1:10" ht="12.75">
      <c r="A84" s="158">
        <v>23</v>
      </c>
      <c r="B84" s="272"/>
      <c r="C84" s="273"/>
      <c r="D84" s="274"/>
      <c r="E84" s="273"/>
      <c r="F84" s="245"/>
      <c r="G84" s="246"/>
      <c r="H84" s="247"/>
      <c r="I84" s="193">
        <f t="shared" si="2"/>
        <v>0</v>
      </c>
      <c r="J84" s="2"/>
    </row>
    <row r="85" spans="1:10" ht="13.5" thickBot="1">
      <c r="A85" s="160"/>
      <c r="B85" s="74"/>
      <c r="C85" s="73"/>
      <c r="D85" s="74"/>
      <c r="E85" s="73"/>
      <c r="F85" s="25"/>
      <c r="G85" s="26"/>
      <c r="H85" s="121"/>
      <c r="I85" s="197"/>
      <c r="J85" s="2"/>
    </row>
    <row r="86" ht="12.75">
      <c r="J86" s="2"/>
    </row>
    <row r="87" ht="12.75">
      <c r="J87" s="2"/>
    </row>
    <row r="88" spans="1:10" ht="12.75">
      <c r="A88" s="4" t="s">
        <v>137</v>
      </c>
      <c r="B88" s="16"/>
      <c r="C88" s="16"/>
      <c r="D88" s="16"/>
      <c r="E88" s="16"/>
      <c r="F88" s="18"/>
      <c r="G88" s="18"/>
      <c r="H88" s="18"/>
      <c r="I88" s="18"/>
      <c r="J88" s="2"/>
    </row>
    <row r="89" spans="1:10" ht="13.5" thickBot="1">
      <c r="A89" s="2"/>
      <c r="B89" s="2"/>
      <c r="C89" s="16"/>
      <c r="D89" s="2"/>
      <c r="E89" s="16"/>
      <c r="F89" s="3"/>
      <c r="G89" s="18"/>
      <c r="H89" s="3"/>
      <c r="J89" s="2"/>
    </row>
    <row r="90" spans="1:10" ht="13.5" thickBot="1">
      <c r="A90" s="209" t="s">
        <v>0</v>
      </c>
      <c r="B90" s="210" t="s">
        <v>1</v>
      </c>
      <c r="C90" s="43" t="s">
        <v>2</v>
      </c>
      <c r="D90" s="42" t="s">
        <v>3</v>
      </c>
      <c r="E90" s="43" t="s">
        <v>4</v>
      </c>
      <c r="F90" s="215">
        <v>40810</v>
      </c>
      <c r="G90" s="216">
        <v>40831</v>
      </c>
      <c r="H90" s="239">
        <v>40838</v>
      </c>
      <c r="I90" s="148" t="s">
        <v>9</v>
      </c>
      <c r="J90" s="2"/>
    </row>
    <row r="91" spans="1:10" ht="12.75">
      <c r="A91" s="212"/>
      <c r="B91" s="201"/>
      <c r="C91" s="202"/>
      <c r="D91" s="201"/>
      <c r="E91" s="202"/>
      <c r="F91" s="213"/>
      <c r="G91" s="203"/>
      <c r="H91" s="204"/>
      <c r="I91" s="214"/>
      <c r="J91" s="2"/>
    </row>
    <row r="92" spans="1:10" ht="12.75">
      <c r="A92" s="162"/>
      <c r="B92" s="47"/>
      <c r="C92" s="46"/>
      <c r="D92" s="47"/>
      <c r="E92" s="46"/>
      <c r="F92" s="129"/>
      <c r="G92" s="130"/>
      <c r="H92" s="150"/>
      <c r="I92" s="193"/>
      <c r="J92" s="2"/>
    </row>
    <row r="93" spans="1:10" ht="12.75">
      <c r="A93" s="135">
        <v>1</v>
      </c>
      <c r="B93" s="272" t="s">
        <v>61</v>
      </c>
      <c r="C93" s="270" t="s">
        <v>50</v>
      </c>
      <c r="D93" s="274" t="s">
        <v>13</v>
      </c>
      <c r="E93" s="273" t="s">
        <v>14</v>
      </c>
      <c r="F93" s="248">
        <v>396</v>
      </c>
      <c r="G93" s="249">
        <v>393</v>
      </c>
      <c r="H93" s="250">
        <v>389</v>
      </c>
      <c r="I93" s="192">
        <f aca="true" t="shared" si="3" ref="I93:I103">(SUM(F93:H93))-(MIN(F93:H93))</f>
        <v>789</v>
      </c>
      <c r="J93" s="2"/>
    </row>
    <row r="94" spans="1:10" ht="12.75">
      <c r="A94" s="158">
        <v>2</v>
      </c>
      <c r="B94" s="389" t="s">
        <v>54</v>
      </c>
      <c r="C94" s="270" t="s">
        <v>50</v>
      </c>
      <c r="D94" s="281" t="s">
        <v>21</v>
      </c>
      <c r="E94" s="273" t="s">
        <v>22</v>
      </c>
      <c r="F94" s="248">
        <v>367</v>
      </c>
      <c r="G94" s="249">
        <v>373</v>
      </c>
      <c r="H94" s="250">
        <v>374</v>
      </c>
      <c r="I94" s="193">
        <f t="shared" si="3"/>
        <v>747</v>
      </c>
      <c r="J94" s="2"/>
    </row>
    <row r="95" spans="1:10" ht="12.75">
      <c r="A95" s="135">
        <v>3</v>
      </c>
      <c r="B95" s="275" t="s">
        <v>52</v>
      </c>
      <c r="C95" s="270" t="s">
        <v>50</v>
      </c>
      <c r="D95" s="277" t="s">
        <v>122</v>
      </c>
      <c r="E95" s="276" t="s">
        <v>76</v>
      </c>
      <c r="F95" s="245">
        <v>375</v>
      </c>
      <c r="G95" s="246">
        <v>369</v>
      </c>
      <c r="H95" s="247">
        <v>344</v>
      </c>
      <c r="I95" s="192">
        <f t="shared" si="3"/>
        <v>744</v>
      </c>
      <c r="J95" s="2"/>
    </row>
    <row r="96" spans="1:10" ht="12.75">
      <c r="A96" s="158">
        <v>4</v>
      </c>
      <c r="B96" s="272" t="s">
        <v>61</v>
      </c>
      <c r="C96" s="273" t="s">
        <v>50</v>
      </c>
      <c r="D96" s="274" t="s">
        <v>15</v>
      </c>
      <c r="E96" s="273" t="s">
        <v>16</v>
      </c>
      <c r="F96" s="248">
        <v>326</v>
      </c>
      <c r="G96" s="249">
        <v>352</v>
      </c>
      <c r="H96" s="250">
        <v>351</v>
      </c>
      <c r="I96" s="192">
        <f t="shared" si="3"/>
        <v>703</v>
      </c>
      <c r="J96" s="2"/>
    </row>
    <row r="97" spans="1:10" ht="12.75">
      <c r="A97" s="158">
        <v>5</v>
      </c>
      <c r="B97" s="275" t="s">
        <v>53</v>
      </c>
      <c r="C97" s="276" t="s">
        <v>50</v>
      </c>
      <c r="D97" s="277" t="s">
        <v>99</v>
      </c>
      <c r="E97" s="276" t="s">
        <v>100</v>
      </c>
      <c r="F97" s="248">
        <v>346</v>
      </c>
      <c r="G97" s="249">
        <v>0</v>
      </c>
      <c r="H97" s="250">
        <v>326</v>
      </c>
      <c r="I97" s="192">
        <f t="shared" si="3"/>
        <v>672</v>
      </c>
      <c r="J97" s="2"/>
    </row>
    <row r="98" spans="1:10" ht="12.75">
      <c r="A98" s="135">
        <v>6</v>
      </c>
      <c r="B98" s="272" t="s">
        <v>52</v>
      </c>
      <c r="C98" s="273" t="s">
        <v>50</v>
      </c>
      <c r="D98" s="274" t="s">
        <v>38</v>
      </c>
      <c r="E98" s="273" t="s">
        <v>123</v>
      </c>
      <c r="F98" s="248">
        <v>319</v>
      </c>
      <c r="G98" s="249">
        <v>333</v>
      </c>
      <c r="H98" s="250">
        <v>315</v>
      </c>
      <c r="I98" s="192">
        <f t="shared" si="3"/>
        <v>652</v>
      </c>
      <c r="J98" s="2"/>
    </row>
    <row r="99" spans="1:10" ht="12.75">
      <c r="A99" s="158">
        <v>7</v>
      </c>
      <c r="B99" s="272" t="s">
        <v>54</v>
      </c>
      <c r="C99" s="273" t="s">
        <v>50</v>
      </c>
      <c r="D99" s="274" t="s">
        <v>25</v>
      </c>
      <c r="E99" s="273" t="s">
        <v>60</v>
      </c>
      <c r="F99" s="248">
        <v>0</v>
      </c>
      <c r="G99" s="249">
        <v>321</v>
      </c>
      <c r="H99" s="250">
        <v>330</v>
      </c>
      <c r="I99" s="192">
        <f t="shared" si="3"/>
        <v>651</v>
      </c>
      <c r="J99" s="2"/>
    </row>
    <row r="100" spans="1:10" ht="12.75">
      <c r="A100" s="158">
        <v>8</v>
      </c>
      <c r="B100" s="272" t="s">
        <v>52</v>
      </c>
      <c r="C100" s="273" t="s">
        <v>50</v>
      </c>
      <c r="D100" s="274" t="s">
        <v>43</v>
      </c>
      <c r="E100" s="273" t="s">
        <v>42</v>
      </c>
      <c r="F100" s="248">
        <v>334</v>
      </c>
      <c r="G100" s="249">
        <v>0</v>
      </c>
      <c r="H100" s="250">
        <v>0</v>
      </c>
      <c r="I100" s="192">
        <f t="shared" si="3"/>
        <v>334</v>
      </c>
      <c r="J100" s="2"/>
    </row>
    <row r="101" spans="1:10" ht="12.75">
      <c r="A101" s="135">
        <v>9</v>
      </c>
      <c r="B101" s="272" t="s">
        <v>61</v>
      </c>
      <c r="C101" s="273" t="s">
        <v>50</v>
      </c>
      <c r="D101" s="274" t="s">
        <v>28</v>
      </c>
      <c r="E101" s="273" t="s">
        <v>29</v>
      </c>
      <c r="F101" s="248">
        <v>0</v>
      </c>
      <c r="G101" s="249">
        <v>0</v>
      </c>
      <c r="H101" s="250">
        <v>0</v>
      </c>
      <c r="I101" s="192">
        <f t="shared" si="3"/>
        <v>0</v>
      </c>
      <c r="J101" s="2"/>
    </row>
    <row r="102" spans="1:10" ht="12.75">
      <c r="A102" s="158">
        <v>10</v>
      </c>
      <c r="B102" s="272" t="s">
        <v>53</v>
      </c>
      <c r="C102" s="273" t="s">
        <v>50</v>
      </c>
      <c r="D102" s="274" t="s">
        <v>18</v>
      </c>
      <c r="E102" s="273" t="s">
        <v>19</v>
      </c>
      <c r="F102" s="248">
        <v>0</v>
      </c>
      <c r="G102" s="249">
        <v>0</v>
      </c>
      <c r="H102" s="250">
        <v>0</v>
      </c>
      <c r="I102" s="192">
        <f t="shared" si="3"/>
        <v>0</v>
      </c>
      <c r="J102" s="2"/>
    </row>
    <row r="103" spans="1:10" ht="12.75">
      <c r="A103" s="158">
        <v>11</v>
      </c>
      <c r="B103" s="272"/>
      <c r="C103" s="273"/>
      <c r="D103" s="274"/>
      <c r="E103" s="273"/>
      <c r="F103" s="248"/>
      <c r="G103" s="249"/>
      <c r="H103" s="250"/>
      <c r="I103" s="192">
        <f t="shared" si="3"/>
        <v>0</v>
      </c>
      <c r="J103" s="2"/>
    </row>
    <row r="104" spans="1:10" ht="12.75">
      <c r="A104" s="158"/>
      <c r="B104" s="47"/>
      <c r="C104" s="57"/>
      <c r="D104" s="57"/>
      <c r="E104" s="56"/>
      <c r="F104" s="354"/>
      <c r="G104" s="355"/>
      <c r="H104" s="356"/>
      <c r="I104" s="381"/>
      <c r="J104" s="2"/>
    </row>
    <row r="105" spans="1:10" ht="13.5" thickBot="1">
      <c r="A105" s="160"/>
      <c r="B105" s="74"/>
      <c r="C105" s="73"/>
      <c r="D105" s="74"/>
      <c r="E105" s="73"/>
      <c r="F105" s="359"/>
      <c r="G105" s="360"/>
      <c r="H105" s="149"/>
      <c r="I105" s="380"/>
      <c r="J105" s="2"/>
    </row>
    <row r="106" spans="1:10" ht="12.75">
      <c r="A106" s="75"/>
      <c r="B106" s="75"/>
      <c r="C106" s="75"/>
      <c r="D106" s="75"/>
      <c r="E106" s="75"/>
      <c r="F106" s="18"/>
      <c r="G106" s="18"/>
      <c r="H106" s="18"/>
      <c r="I106" s="18"/>
      <c r="J106" s="2"/>
    </row>
    <row r="107" spans="1:10" ht="12.75">
      <c r="A107" s="75"/>
      <c r="B107" s="75"/>
      <c r="C107" s="75"/>
      <c r="D107" s="75"/>
      <c r="E107" s="75"/>
      <c r="F107" s="18"/>
      <c r="G107" s="18"/>
      <c r="H107" s="18"/>
      <c r="I107" s="18"/>
      <c r="J107" s="2"/>
    </row>
    <row r="108" spans="1:10" ht="12.75">
      <c r="A108" s="16"/>
      <c r="B108" s="16"/>
      <c r="C108" s="16"/>
      <c r="D108" s="16"/>
      <c r="E108" s="16"/>
      <c r="F108" s="18"/>
      <c r="G108" s="18"/>
      <c r="H108" s="18"/>
      <c r="I108" s="18"/>
      <c r="J108" s="2"/>
    </row>
    <row r="109" ht="12.75">
      <c r="J109" s="2"/>
    </row>
    <row r="110" ht="12.75">
      <c r="J110" s="2"/>
    </row>
    <row r="111" ht="12.75">
      <c r="J111" s="2"/>
    </row>
    <row r="112" ht="12.75">
      <c r="J112" s="2"/>
    </row>
    <row r="113" spans="1:10" ht="12.75">
      <c r="A113" s="4" t="s">
        <v>137</v>
      </c>
      <c r="B113" s="4"/>
      <c r="C113" s="2"/>
      <c r="D113" s="2"/>
      <c r="E113" s="2"/>
      <c r="F113" s="3"/>
      <c r="G113" s="3"/>
      <c r="H113" s="3"/>
      <c r="J113" s="2"/>
    </row>
    <row r="114" spans="1:10" ht="13.5" thickBot="1">
      <c r="A114" s="2"/>
      <c r="B114" s="2"/>
      <c r="C114" s="2"/>
      <c r="D114" s="2"/>
      <c r="E114" s="2"/>
      <c r="F114" s="3"/>
      <c r="G114" s="3"/>
      <c r="H114" s="3"/>
      <c r="J114" s="2"/>
    </row>
    <row r="115" spans="1:10" ht="13.5" thickBot="1">
      <c r="A115" s="209" t="s">
        <v>0</v>
      </c>
      <c r="B115" s="210" t="s">
        <v>1</v>
      </c>
      <c r="C115" s="43" t="s">
        <v>2</v>
      </c>
      <c r="D115" s="42" t="s">
        <v>3</v>
      </c>
      <c r="E115" s="43" t="s">
        <v>4</v>
      </c>
      <c r="F115" s="215">
        <v>40810</v>
      </c>
      <c r="G115" s="216">
        <v>40831</v>
      </c>
      <c r="H115" s="239">
        <v>40838</v>
      </c>
      <c r="I115" s="148" t="s">
        <v>9</v>
      </c>
      <c r="J115" s="2"/>
    </row>
    <row r="116" spans="1:10" ht="12.75">
      <c r="A116" s="166"/>
      <c r="B116" s="167"/>
      <c r="C116" s="167"/>
      <c r="D116" s="168"/>
      <c r="E116" s="167"/>
      <c r="F116" s="213"/>
      <c r="G116" s="203"/>
      <c r="H116" s="204"/>
      <c r="I116" s="214"/>
      <c r="J116" s="2"/>
    </row>
    <row r="117" spans="1:10" ht="12.75">
      <c r="A117" s="171"/>
      <c r="B117" s="172"/>
      <c r="C117" s="173"/>
      <c r="D117" s="174"/>
      <c r="E117" s="174"/>
      <c r="F117" s="129"/>
      <c r="G117" s="130"/>
      <c r="H117" s="150"/>
      <c r="I117" s="193"/>
      <c r="J117" s="2"/>
    </row>
    <row r="118" spans="1:10" ht="12.75">
      <c r="A118" s="178">
        <v>1</v>
      </c>
      <c r="B118" s="404" t="s">
        <v>61</v>
      </c>
      <c r="C118" s="405" t="s">
        <v>39</v>
      </c>
      <c r="D118" s="273" t="s">
        <v>21</v>
      </c>
      <c r="E118" s="273" t="s">
        <v>14</v>
      </c>
      <c r="F118" s="248">
        <v>393</v>
      </c>
      <c r="G118" s="249">
        <v>399</v>
      </c>
      <c r="H118" s="250">
        <v>398</v>
      </c>
      <c r="I118" s="192">
        <f aca="true" t="shared" si="4" ref="I118:I131">(SUM(F118:H118))-(MIN(F118:H118))</f>
        <v>797</v>
      </c>
      <c r="J118" s="2"/>
    </row>
    <row r="119" spans="1:10" ht="12.75">
      <c r="A119" s="179">
        <v>2</v>
      </c>
      <c r="B119" s="409" t="s">
        <v>53</v>
      </c>
      <c r="C119" s="172" t="s">
        <v>39</v>
      </c>
      <c r="D119" s="128" t="s">
        <v>48</v>
      </c>
      <c r="E119" s="408" t="s">
        <v>32</v>
      </c>
      <c r="F119" s="248">
        <v>373</v>
      </c>
      <c r="G119" s="249">
        <v>374</v>
      </c>
      <c r="H119" s="250">
        <v>379</v>
      </c>
      <c r="I119" s="193">
        <f t="shared" si="4"/>
        <v>753</v>
      </c>
      <c r="J119" s="2"/>
    </row>
    <row r="120" spans="1:10" ht="12.75">
      <c r="A120" s="183">
        <v>3</v>
      </c>
      <c r="B120" s="272" t="s">
        <v>53</v>
      </c>
      <c r="C120" s="273" t="s">
        <v>39</v>
      </c>
      <c r="D120" s="274" t="s">
        <v>26</v>
      </c>
      <c r="E120" s="273" t="s">
        <v>16</v>
      </c>
      <c r="F120" s="248">
        <v>370</v>
      </c>
      <c r="G120" s="249">
        <v>0</v>
      </c>
      <c r="H120" s="250">
        <v>371</v>
      </c>
      <c r="I120" s="192">
        <f t="shared" si="4"/>
        <v>741</v>
      </c>
      <c r="J120" s="2"/>
    </row>
    <row r="121" spans="1:10" ht="12.75">
      <c r="A121" s="178">
        <v>4</v>
      </c>
      <c r="B121" s="283" t="s">
        <v>54</v>
      </c>
      <c r="C121" s="273" t="s">
        <v>39</v>
      </c>
      <c r="D121" s="278" t="s">
        <v>17</v>
      </c>
      <c r="E121" s="279" t="s">
        <v>22</v>
      </c>
      <c r="F121" s="248">
        <v>370</v>
      </c>
      <c r="G121" s="249">
        <v>358</v>
      </c>
      <c r="H121" s="250">
        <v>363</v>
      </c>
      <c r="I121" s="192">
        <f t="shared" si="4"/>
        <v>733</v>
      </c>
      <c r="J121" s="2"/>
    </row>
    <row r="122" spans="1:10" ht="12.75">
      <c r="A122" s="179">
        <v>5</v>
      </c>
      <c r="B122" s="283" t="s">
        <v>54</v>
      </c>
      <c r="C122" s="273" t="s">
        <v>39</v>
      </c>
      <c r="D122" s="333" t="s">
        <v>67</v>
      </c>
      <c r="E122" s="172" t="s">
        <v>90</v>
      </c>
      <c r="F122" s="248">
        <v>0</v>
      </c>
      <c r="G122" s="249">
        <v>372</v>
      </c>
      <c r="H122" s="250">
        <v>361</v>
      </c>
      <c r="I122" s="192">
        <f t="shared" si="4"/>
        <v>733</v>
      </c>
      <c r="J122" s="2"/>
    </row>
    <row r="123" spans="1:10" ht="12.75">
      <c r="A123" s="178">
        <v>6</v>
      </c>
      <c r="B123" s="395" t="s">
        <v>61</v>
      </c>
      <c r="C123" s="174" t="s">
        <v>39</v>
      </c>
      <c r="D123" s="180" t="s">
        <v>24</v>
      </c>
      <c r="E123" s="174" t="s">
        <v>16</v>
      </c>
      <c r="F123" s="248">
        <v>356</v>
      </c>
      <c r="G123" s="249">
        <v>358</v>
      </c>
      <c r="H123" s="250">
        <v>366</v>
      </c>
      <c r="I123" s="192">
        <f t="shared" si="4"/>
        <v>724</v>
      </c>
      <c r="J123" s="2"/>
    </row>
    <row r="124" spans="1:10" ht="12.75">
      <c r="A124" s="179">
        <v>7</v>
      </c>
      <c r="B124" s="272" t="s">
        <v>61</v>
      </c>
      <c r="C124" s="279" t="s">
        <v>39</v>
      </c>
      <c r="D124" s="128" t="s">
        <v>28</v>
      </c>
      <c r="E124" s="174" t="s">
        <v>33</v>
      </c>
      <c r="F124" s="248">
        <v>351</v>
      </c>
      <c r="G124" s="249">
        <v>0</v>
      </c>
      <c r="H124" s="250">
        <v>362</v>
      </c>
      <c r="I124" s="192">
        <f t="shared" si="4"/>
        <v>713</v>
      </c>
      <c r="J124" s="2"/>
    </row>
    <row r="125" spans="1:10" ht="12.75">
      <c r="A125" s="183">
        <v>8</v>
      </c>
      <c r="B125" s="283" t="s">
        <v>61</v>
      </c>
      <c r="C125" s="279" t="s">
        <v>39</v>
      </c>
      <c r="D125" s="273" t="s">
        <v>17</v>
      </c>
      <c r="E125" s="274" t="s">
        <v>16</v>
      </c>
      <c r="F125" s="248">
        <v>0</v>
      </c>
      <c r="G125" s="249">
        <v>338</v>
      </c>
      <c r="H125" s="250">
        <v>349</v>
      </c>
      <c r="I125" s="192">
        <f t="shared" si="4"/>
        <v>687</v>
      </c>
      <c r="J125" s="2"/>
    </row>
    <row r="126" spans="1:10" ht="12.75">
      <c r="A126" s="178">
        <v>9</v>
      </c>
      <c r="B126" s="71" t="s">
        <v>54</v>
      </c>
      <c r="C126" s="273" t="s">
        <v>39</v>
      </c>
      <c r="D126" s="56" t="s">
        <v>63</v>
      </c>
      <c r="E126" s="57" t="s">
        <v>64</v>
      </c>
      <c r="F126" s="248">
        <v>341</v>
      </c>
      <c r="G126" s="249">
        <v>333</v>
      </c>
      <c r="H126" s="250">
        <v>0</v>
      </c>
      <c r="I126" s="192">
        <f t="shared" si="4"/>
        <v>674</v>
      </c>
      <c r="J126" s="2"/>
    </row>
    <row r="127" spans="1:10" ht="12.75">
      <c r="A127" s="179">
        <v>10</v>
      </c>
      <c r="B127" s="283" t="s">
        <v>54</v>
      </c>
      <c r="C127" s="279" t="s">
        <v>39</v>
      </c>
      <c r="D127" s="274" t="s">
        <v>49</v>
      </c>
      <c r="E127" s="273" t="s">
        <v>37</v>
      </c>
      <c r="F127" s="248">
        <v>325</v>
      </c>
      <c r="G127" s="249">
        <v>312</v>
      </c>
      <c r="H127" s="250">
        <v>0</v>
      </c>
      <c r="I127" s="192">
        <f t="shared" si="4"/>
        <v>637</v>
      </c>
      <c r="J127" s="2"/>
    </row>
    <row r="128" spans="1:10" ht="12.75">
      <c r="A128" s="178">
        <v>11</v>
      </c>
      <c r="B128" s="283" t="s">
        <v>61</v>
      </c>
      <c r="C128" s="279" t="s">
        <v>39</v>
      </c>
      <c r="D128" s="274" t="s">
        <v>65</v>
      </c>
      <c r="E128" s="273" t="s">
        <v>66</v>
      </c>
      <c r="F128" s="248">
        <v>0</v>
      </c>
      <c r="G128" s="249">
        <v>0</v>
      </c>
      <c r="H128" s="250">
        <v>0</v>
      </c>
      <c r="I128" s="192">
        <f t="shared" si="4"/>
        <v>0</v>
      </c>
      <c r="J128" s="2"/>
    </row>
    <row r="129" spans="1:10" ht="12.75">
      <c r="A129" s="179">
        <v>12</v>
      </c>
      <c r="B129" s="272" t="s">
        <v>61</v>
      </c>
      <c r="C129" s="273" t="s">
        <v>39</v>
      </c>
      <c r="D129" s="274" t="s">
        <v>31</v>
      </c>
      <c r="E129" s="273" t="s">
        <v>16</v>
      </c>
      <c r="F129" s="248">
        <v>0</v>
      </c>
      <c r="G129" s="249">
        <v>0</v>
      </c>
      <c r="H129" s="250">
        <v>0</v>
      </c>
      <c r="I129" s="192">
        <f t="shared" si="4"/>
        <v>0</v>
      </c>
      <c r="J129" s="2"/>
    </row>
    <row r="130" spans="1:10" ht="12.75">
      <c r="A130" s="183">
        <v>13</v>
      </c>
      <c r="B130" s="404" t="s">
        <v>54</v>
      </c>
      <c r="C130" s="278" t="s">
        <v>39</v>
      </c>
      <c r="D130" s="172" t="s">
        <v>18</v>
      </c>
      <c r="E130" s="333" t="s">
        <v>33</v>
      </c>
      <c r="F130" s="248">
        <v>0</v>
      </c>
      <c r="G130" s="249">
        <v>0</v>
      </c>
      <c r="H130" s="250">
        <v>0</v>
      </c>
      <c r="I130" s="192">
        <f t="shared" si="4"/>
        <v>0</v>
      </c>
      <c r="J130" s="2"/>
    </row>
    <row r="131" spans="1:10" ht="12.75">
      <c r="A131" s="183">
        <v>14</v>
      </c>
      <c r="B131" s="172"/>
      <c r="C131" s="333"/>
      <c r="D131" s="172"/>
      <c r="E131" s="333"/>
      <c r="F131" s="248"/>
      <c r="G131" s="249"/>
      <c r="H131" s="250"/>
      <c r="I131" s="192">
        <f t="shared" si="4"/>
        <v>0</v>
      </c>
      <c r="J131" s="2"/>
    </row>
    <row r="132" spans="1:10" ht="12.75">
      <c r="A132" s="179"/>
      <c r="B132" s="395"/>
      <c r="C132" s="174"/>
      <c r="D132" s="174"/>
      <c r="E132" s="396"/>
      <c r="F132" s="288"/>
      <c r="G132" s="289"/>
      <c r="H132" s="290"/>
      <c r="I132" s="382"/>
      <c r="J132" s="2"/>
    </row>
    <row r="133" spans="1:10" ht="13.5" thickBot="1">
      <c r="A133" s="184"/>
      <c r="B133" s="185"/>
      <c r="C133" s="185"/>
      <c r="D133" s="186"/>
      <c r="E133" s="187"/>
      <c r="F133" s="25"/>
      <c r="G133" s="26"/>
      <c r="H133" s="121"/>
      <c r="I133" s="197"/>
      <c r="J133" s="2"/>
    </row>
    <row r="134" spans="1:10" ht="12.75">
      <c r="A134" s="2"/>
      <c r="B134" s="2"/>
      <c r="C134" s="2"/>
      <c r="D134" s="2"/>
      <c r="E134" s="2"/>
      <c r="F134" s="3"/>
      <c r="G134" s="3"/>
      <c r="H134" s="3"/>
      <c r="J134" s="2"/>
    </row>
    <row r="135" ht="12.75">
      <c r="J135" s="2"/>
    </row>
    <row r="136" ht="12.75">
      <c r="J136" s="2"/>
    </row>
    <row r="137" spans="1:10" ht="12.75">
      <c r="A137" s="4" t="s">
        <v>137</v>
      </c>
      <c r="B137" s="4"/>
      <c r="C137" s="2"/>
      <c r="D137" s="2"/>
      <c r="E137" s="2"/>
      <c r="J137" s="2"/>
    </row>
    <row r="138" ht="13.5" thickBot="1">
      <c r="J138" s="2"/>
    </row>
    <row r="139" spans="1:10" ht="13.5" thickBot="1">
      <c r="A139" s="209" t="s">
        <v>0</v>
      </c>
      <c r="B139" s="210" t="s">
        <v>1</v>
      </c>
      <c r="C139" s="43" t="s">
        <v>2</v>
      </c>
      <c r="D139" s="42" t="s">
        <v>3</v>
      </c>
      <c r="E139" s="43" t="s">
        <v>4</v>
      </c>
      <c r="F139" s="215">
        <v>40810</v>
      </c>
      <c r="G139" s="216">
        <v>40831</v>
      </c>
      <c r="H139" s="239">
        <v>40838</v>
      </c>
      <c r="I139" s="148" t="s">
        <v>9</v>
      </c>
      <c r="J139" s="2"/>
    </row>
    <row r="140" spans="1:10" ht="12.75">
      <c r="A140" s="212"/>
      <c r="B140" s="201"/>
      <c r="C140" s="304"/>
      <c r="D140" s="304"/>
      <c r="E140" s="201"/>
      <c r="F140" s="377"/>
      <c r="G140" s="378"/>
      <c r="H140" s="379"/>
      <c r="I140" s="214"/>
      <c r="J140" s="2"/>
    </row>
    <row r="141" spans="1:10" ht="12.75">
      <c r="A141" s="171"/>
      <c r="B141" s="172"/>
      <c r="C141" s="172"/>
      <c r="D141" s="333"/>
      <c r="E141" s="172"/>
      <c r="F141" s="373"/>
      <c r="G141" s="374"/>
      <c r="H141" s="375"/>
      <c r="I141" s="376"/>
      <c r="J141" s="2"/>
    </row>
    <row r="142" spans="1:10" ht="12.75">
      <c r="A142" s="178">
        <v>1</v>
      </c>
      <c r="B142" s="272" t="s">
        <v>61</v>
      </c>
      <c r="C142" s="273" t="s">
        <v>78</v>
      </c>
      <c r="D142" s="274" t="s">
        <v>34</v>
      </c>
      <c r="E142" s="273" t="s">
        <v>83</v>
      </c>
      <c r="F142" s="248">
        <v>274</v>
      </c>
      <c r="G142" s="249">
        <v>301</v>
      </c>
      <c r="H142" s="250">
        <v>318</v>
      </c>
      <c r="I142" s="192">
        <f>(SUM(F142:H142))-(MIN(F142:H142))</f>
        <v>619</v>
      </c>
      <c r="J142" s="2"/>
    </row>
    <row r="143" spans="1:10" ht="12.75">
      <c r="A143" s="179">
        <v>2</v>
      </c>
      <c r="B143" s="272" t="s">
        <v>52</v>
      </c>
      <c r="C143" s="273" t="s">
        <v>78</v>
      </c>
      <c r="D143" s="274" t="s">
        <v>49</v>
      </c>
      <c r="E143" s="273" t="s">
        <v>46</v>
      </c>
      <c r="F143" s="248">
        <v>0</v>
      </c>
      <c r="G143" s="249">
        <v>0</v>
      </c>
      <c r="H143" s="250"/>
      <c r="I143" s="192">
        <f>(SUM(F143:H143))-(MIN(F143:H143))</f>
        <v>0</v>
      </c>
      <c r="J143" s="2"/>
    </row>
    <row r="144" spans="1:10" ht="12.75">
      <c r="A144" s="183">
        <v>3</v>
      </c>
      <c r="B144" s="272" t="s">
        <v>52</v>
      </c>
      <c r="C144" s="273" t="s">
        <v>78</v>
      </c>
      <c r="D144" s="274" t="s">
        <v>15</v>
      </c>
      <c r="E144" s="273" t="s">
        <v>46</v>
      </c>
      <c r="F144" s="248">
        <v>0</v>
      </c>
      <c r="G144" s="249">
        <v>0</v>
      </c>
      <c r="H144" s="250"/>
      <c r="I144" s="192">
        <f>(SUM(F144:H144))-(MIN(F144:H144))</f>
        <v>0</v>
      </c>
      <c r="J144" s="2"/>
    </row>
    <row r="145" spans="1:10" ht="12.75">
      <c r="A145" s="179"/>
      <c r="B145" s="272"/>
      <c r="C145" s="281"/>
      <c r="D145" s="273"/>
      <c r="E145" s="273"/>
      <c r="F145" s="354"/>
      <c r="G145" s="383"/>
      <c r="H145" s="384"/>
      <c r="I145" s="382"/>
      <c r="J145" s="2"/>
    </row>
    <row r="146" spans="1:10" ht="13.5" thickBot="1">
      <c r="A146" s="184"/>
      <c r="B146" s="185"/>
      <c r="C146" s="185"/>
      <c r="D146" s="186"/>
      <c r="E146" s="187"/>
      <c r="F146" s="321"/>
      <c r="G146" s="26"/>
      <c r="H146" s="121"/>
      <c r="I146" s="197"/>
      <c r="J146" s="2"/>
    </row>
    <row r="151" spans="1:5" ht="12.75">
      <c r="A151" s="4" t="s">
        <v>137</v>
      </c>
      <c r="B151" s="4"/>
      <c r="C151" s="2"/>
      <c r="D151" s="2"/>
      <c r="E151" s="2"/>
    </row>
    <row r="152" ht="13.5" thickBot="1"/>
    <row r="153" spans="1:9" ht="13.5" thickBot="1">
      <c r="A153" s="209" t="s">
        <v>0</v>
      </c>
      <c r="B153" s="210" t="s">
        <v>1</v>
      </c>
      <c r="C153" s="43" t="s">
        <v>2</v>
      </c>
      <c r="D153" s="42" t="s">
        <v>3</v>
      </c>
      <c r="E153" s="43" t="s">
        <v>4</v>
      </c>
      <c r="F153" s="215">
        <v>40810</v>
      </c>
      <c r="G153" s="216">
        <v>40831</v>
      </c>
      <c r="H153" s="239">
        <v>40838</v>
      </c>
      <c r="I153" s="148" t="s">
        <v>9</v>
      </c>
    </row>
    <row r="154" spans="1:9" ht="12.75">
      <c r="A154" s="166"/>
      <c r="B154" s="167"/>
      <c r="C154" s="167"/>
      <c r="D154" s="168"/>
      <c r="E154" s="167"/>
      <c r="F154" s="213"/>
      <c r="G154" s="203"/>
      <c r="H154" s="204"/>
      <c r="I154" s="214"/>
    </row>
    <row r="155" spans="1:9" ht="12.75">
      <c r="A155" s="171"/>
      <c r="B155" s="172"/>
      <c r="C155" s="173"/>
      <c r="D155" s="174"/>
      <c r="E155" s="174"/>
      <c r="F155" s="129"/>
      <c r="G155" s="130"/>
      <c r="H155" s="150"/>
      <c r="I155" s="193"/>
    </row>
    <row r="156" spans="1:9" ht="12.75">
      <c r="A156" s="178">
        <v>1</v>
      </c>
      <c r="B156" s="272" t="s">
        <v>53</v>
      </c>
      <c r="C156" s="273" t="s">
        <v>77</v>
      </c>
      <c r="D156" s="274" t="s">
        <v>48</v>
      </c>
      <c r="E156" s="273" t="s">
        <v>32</v>
      </c>
      <c r="F156" s="248">
        <v>361</v>
      </c>
      <c r="G156" s="249">
        <v>354</v>
      </c>
      <c r="H156" s="250">
        <v>368</v>
      </c>
      <c r="I156" s="192">
        <f aca="true" t="shared" si="5" ref="I156:I161">(SUM(F156:H156))-(MIN(F156:H156))</f>
        <v>729</v>
      </c>
    </row>
    <row r="157" spans="1:9" ht="12.75">
      <c r="A157" s="179">
        <v>2</v>
      </c>
      <c r="B157" s="269" t="s">
        <v>53</v>
      </c>
      <c r="C157" s="273" t="s">
        <v>77</v>
      </c>
      <c r="D157" s="271" t="s">
        <v>102</v>
      </c>
      <c r="E157" s="270" t="s">
        <v>32</v>
      </c>
      <c r="F157" s="248">
        <v>354</v>
      </c>
      <c r="G157" s="249">
        <v>343</v>
      </c>
      <c r="H157" s="250">
        <v>350</v>
      </c>
      <c r="I157" s="192">
        <f t="shared" si="5"/>
        <v>704</v>
      </c>
    </row>
    <row r="158" spans="1:9" ht="12.75">
      <c r="A158" s="178">
        <v>3</v>
      </c>
      <c r="B158" s="269" t="s">
        <v>61</v>
      </c>
      <c r="C158" s="273" t="s">
        <v>77</v>
      </c>
      <c r="D158" s="271" t="s">
        <v>17</v>
      </c>
      <c r="E158" s="270" t="s">
        <v>29</v>
      </c>
      <c r="F158" s="248">
        <v>319</v>
      </c>
      <c r="G158" s="249">
        <v>336</v>
      </c>
      <c r="H158" s="250">
        <v>331</v>
      </c>
      <c r="I158" s="192">
        <f t="shared" si="5"/>
        <v>667</v>
      </c>
    </row>
    <row r="159" spans="1:9" ht="12.75">
      <c r="A159" s="179">
        <v>4</v>
      </c>
      <c r="B159" s="272" t="s">
        <v>53</v>
      </c>
      <c r="C159" s="273" t="s">
        <v>77</v>
      </c>
      <c r="D159" s="274" t="s">
        <v>47</v>
      </c>
      <c r="E159" s="273" t="s">
        <v>101</v>
      </c>
      <c r="F159" s="248">
        <v>338</v>
      </c>
      <c r="G159" s="249">
        <v>326</v>
      </c>
      <c r="H159" s="250">
        <v>318</v>
      </c>
      <c r="I159" s="192">
        <f t="shared" si="5"/>
        <v>664</v>
      </c>
    </row>
    <row r="160" spans="1:9" ht="12.75">
      <c r="A160" s="178">
        <v>5</v>
      </c>
      <c r="B160" s="269" t="s">
        <v>61</v>
      </c>
      <c r="C160" s="270" t="s">
        <v>77</v>
      </c>
      <c r="D160" s="271" t="s">
        <v>68</v>
      </c>
      <c r="E160" s="270" t="s">
        <v>69</v>
      </c>
      <c r="F160" s="248">
        <v>312</v>
      </c>
      <c r="G160" s="249">
        <v>317</v>
      </c>
      <c r="H160" s="250">
        <v>292</v>
      </c>
      <c r="I160" s="192">
        <f t="shared" si="5"/>
        <v>629</v>
      </c>
    </row>
    <row r="161" spans="1:9" ht="12.75">
      <c r="A161" s="179">
        <v>6</v>
      </c>
      <c r="B161" s="272" t="s">
        <v>54</v>
      </c>
      <c r="C161" s="273" t="s">
        <v>77</v>
      </c>
      <c r="D161" s="274" t="s">
        <v>124</v>
      </c>
      <c r="E161" s="273" t="s">
        <v>90</v>
      </c>
      <c r="F161" s="248">
        <v>224</v>
      </c>
      <c r="G161" s="249">
        <v>276</v>
      </c>
      <c r="H161" s="250">
        <v>234</v>
      </c>
      <c r="I161" s="192">
        <f t="shared" si="5"/>
        <v>510</v>
      </c>
    </row>
    <row r="162" spans="1:9" ht="13.5" thickBot="1">
      <c r="A162" s="184"/>
      <c r="B162" s="296"/>
      <c r="C162" s="299"/>
      <c r="D162" s="298"/>
      <c r="E162" s="299"/>
      <c r="F162" s="321"/>
      <c r="G162" s="322"/>
      <c r="H162" s="122"/>
      <c r="I162" s="194"/>
    </row>
    <row r="167" spans="1:8" ht="12.75">
      <c r="A167" s="4"/>
      <c r="B167" s="4"/>
      <c r="C167" s="2"/>
      <c r="D167" s="2"/>
      <c r="E167" s="2"/>
      <c r="F167" s="3"/>
      <c r="G167" s="3"/>
      <c r="H167" s="3"/>
    </row>
    <row r="168" spans="1:9" ht="12.75">
      <c r="A168" s="268"/>
      <c r="B168" s="268"/>
      <c r="C168" s="268"/>
      <c r="D168" s="268"/>
      <c r="E168" s="268"/>
      <c r="F168" s="266"/>
      <c r="G168" s="266"/>
      <c r="H168" s="266"/>
      <c r="I168" s="266"/>
    </row>
    <row r="169" spans="1:9" ht="12.75">
      <c r="A169" s="263"/>
      <c r="B169" s="261"/>
      <c r="C169" s="261"/>
      <c r="D169" s="261"/>
      <c r="E169" s="261"/>
      <c r="F169" s="401"/>
      <c r="G169" s="401"/>
      <c r="H169" s="401"/>
      <c r="I169" s="267"/>
    </row>
    <row r="170" spans="1:9" ht="12.75">
      <c r="A170" s="128"/>
      <c r="B170" s="128"/>
      <c r="C170" s="128"/>
      <c r="D170" s="128"/>
      <c r="E170" s="128"/>
      <c r="F170" s="402"/>
      <c r="G170" s="402"/>
      <c r="H170" s="402"/>
      <c r="I170" s="267"/>
    </row>
    <row r="171" spans="1:9" ht="12.75">
      <c r="A171" s="128"/>
      <c r="B171" s="128"/>
      <c r="C171" s="128"/>
      <c r="D171" s="128"/>
      <c r="E171" s="128"/>
      <c r="F171" s="266"/>
      <c r="G171" s="266"/>
      <c r="H171" s="266"/>
      <c r="I171" s="266"/>
    </row>
    <row r="172" spans="1:9" ht="12.75">
      <c r="A172" s="128"/>
      <c r="B172" s="265"/>
      <c r="C172" s="403"/>
      <c r="D172" s="403"/>
      <c r="E172" s="403"/>
      <c r="F172" s="266"/>
      <c r="G172" s="266"/>
      <c r="H172" s="266"/>
      <c r="I172" s="266"/>
    </row>
    <row r="173" spans="1:9" ht="12.75">
      <c r="A173" s="128"/>
      <c r="B173" s="265"/>
      <c r="C173" s="403"/>
      <c r="D173" s="403"/>
      <c r="E173" s="403"/>
      <c r="F173" s="266"/>
      <c r="G173" s="266"/>
      <c r="H173" s="266"/>
      <c r="I173" s="266"/>
    </row>
    <row r="174" spans="1:9" ht="12.75">
      <c r="A174" s="128"/>
      <c r="B174" s="265"/>
      <c r="C174" s="403"/>
      <c r="D174" s="403"/>
      <c r="E174" s="403"/>
      <c r="F174" s="266"/>
      <c r="G174" s="266"/>
      <c r="H174" s="266"/>
      <c r="I174" s="266"/>
    </row>
    <row r="175" spans="1:9" ht="12.75">
      <c r="A175" s="128"/>
      <c r="B175" s="237"/>
      <c r="C175" s="277"/>
      <c r="D175" s="277"/>
      <c r="E175" s="277"/>
      <c r="F175" s="266"/>
      <c r="G175" s="266"/>
      <c r="H175" s="266"/>
      <c r="I175" s="266"/>
    </row>
    <row r="176" spans="1:9" ht="12.75">
      <c r="A176" s="128"/>
      <c r="B176" s="237"/>
      <c r="C176" s="277"/>
      <c r="D176" s="277"/>
      <c r="E176" s="277"/>
      <c r="F176" s="266"/>
      <c r="G176" s="266"/>
      <c r="H176" s="266"/>
      <c r="I176" s="266"/>
    </row>
    <row r="177" spans="1:9" ht="12.75">
      <c r="A177" s="128"/>
      <c r="B177" s="237"/>
      <c r="C177" s="277"/>
      <c r="D177" s="277"/>
      <c r="E177" s="277"/>
      <c r="F177" s="266"/>
      <c r="G177" s="266"/>
      <c r="H177" s="266"/>
      <c r="I177" s="266"/>
    </row>
    <row r="178" spans="1:9" ht="12.75">
      <c r="A178" s="128"/>
      <c r="B178" s="237"/>
      <c r="C178" s="277"/>
      <c r="D178" s="277"/>
      <c r="E178" s="277"/>
      <c r="F178" s="266"/>
      <c r="G178" s="266"/>
      <c r="H178" s="266"/>
      <c r="I178" s="266"/>
    </row>
    <row r="179" spans="1:9" ht="12.75">
      <c r="A179" s="128"/>
      <c r="B179" s="237"/>
      <c r="C179" s="277"/>
      <c r="D179" s="277"/>
      <c r="E179" s="277"/>
      <c r="F179" s="266"/>
      <c r="G179" s="266"/>
      <c r="H179" s="266"/>
      <c r="I179" s="266"/>
    </row>
    <row r="190" spans="1:9" ht="12.75">
      <c r="A190" s="128"/>
      <c r="B190" s="128"/>
      <c r="C190" s="128"/>
      <c r="D190" s="128"/>
      <c r="E190" s="128"/>
      <c r="F190" s="18"/>
      <c r="G190" s="18"/>
      <c r="H190" s="18"/>
      <c r="I190" s="18"/>
    </row>
    <row r="191" spans="1:9" ht="12.75">
      <c r="A191" s="128"/>
      <c r="B191" s="128"/>
      <c r="C191" s="128"/>
      <c r="D191" s="128"/>
      <c r="E191" s="128"/>
      <c r="F191" s="18"/>
      <c r="G191" s="18"/>
      <c r="H191" s="18"/>
      <c r="I191" s="18"/>
    </row>
  </sheetData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5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57421875" style="0" customWidth="1"/>
    <col min="2" max="2" width="14.00390625" style="0" customWidth="1"/>
    <col min="3" max="3" width="10.140625" style="0" customWidth="1"/>
    <col min="5" max="5" width="6.8515625" style="76" customWidth="1"/>
    <col min="6" max="6" width="7.00390625" style="1" customWidth="1"/>
    <col min="7" max="7" width="7.140625" style="1" customWidth="1"/>
    <col min="8" max="8" width="7.421875" style="76" customWidth="1"/>
    <col min="9" max="9" width="12.140625" style="0" customWidth="1"/>
  </cols>
  <sheetData>
    <row r="1" spans="1:9" ht="11.25" customHeight="1">
      <c r="A1" s="4" t="s">
        <v>134</v>
      </c>
      <c r="B1" s="4"/>
      <c r="C1" s="40"/>
      <c r="D1" s="40"/>
      <c r="F1" s="76"/>
      <c r="G1" s="76"/>
      <c r="I1" s="40"/>
    </row>
    <row r="2" spans="1:9" ht="11.25" customHeight="1" thickBot="1">
      <c r="A2" s="40"/>
      <c r="B2" s="40"/>
      <c r="C2" s="40"/>
      <c r="D2" s="40"/>
      <c r="F2" s="76"/>
      <c r="G2" s="76"/>
      <c r="I2" s="40"/>
    </row>
    <row r="3" spans="1:9" ht="11.25" customHeight="1" thickBot="1">
      <c r="A3" s="41" t="s">
        <v>1</v>
      </c>
      <c r="B3" s="42" t="s">
        <v>2</v>
      </c>
      <c r="C3" s="42" t="s">
        <v>3</v>
      </c>
      <c r="D3" s="43" t="s">
        <v>4</v>
      </c>
      <c r="E3" s="215">
        <v>40810</v>
      </c>
      <c r="F3" s="216">
        <v>40831</v>
      </c>
      <c r="G3" s="239">
        <v>40838</v>
      </c>
      <c r="H3" s="44" t="s">
        <v>9</v>
      </c>
      <c r="I3" s="44" t="s">
        <v>40</v>
      </c>
    </row>
    <row r="4" spans="1:9" ht="11.25" customHeight="1">
      <c r="A4" s="105"/>
      <c r="B4" s="107"/>
      <c r="C4" s="107"/>
      <c r="D4" s="106"/>
      <c r="E4" s="218"/>
      <c r="F4" s="220"/>
      <c r="G4" s="217"/>
      <c r="H4" s="220"/>
      <c r="I4" s="207"/>
    </row>
    <row r="5" spans="1:9" ht="11.25" customHeight="1">
      <c r="A5" s="55"/>
      <c r="B5" s="56"/>
      <c r="C5" s="57"/>
      <c r="D5" s="56"/>
      <c r="E5" s="60"/>
      <c r="F5" s="61"/>
      <c r="G5" s="134"/>
      <c r="H5" s="61"/>
      <c r="I5" s="54"/>
    </row>
    <row r="6" spans="1:9" ht="11.25" customHeight="1">
      <c r="A6" s="70" t="s">
        <v>12</v>
      </c>
      <c r="B6" s="273" t="s">
        <v>11</v>
      </c>
      <c r="C6" s="274" t="s">
        <v>80</v>
      </c>
      <c r="D6" s="273" t="s">
        <v>81</v>
      </c>
      <c r="E6" s="48">
        <v>182</v>
      </c>
      <c r="F6" s="49">
        <v>175</v>
      </c>
      <c r="G6" s="221">
        <v>183</v>
      </c>
      <c r="H6" s="192">
        <f aca="true" t="shared" si="0" ref="H6:H11">SUM(E6:G6)</f>
        <v>540</v>
      </c>
      <c r="I6" s="54"/>
    </row>
    <row r="7" spans="1:9" ht="11.25" customHeight="1">
      <c r="A7" s="55" t="s">
        <v>12</v>
      </c>
      <c r="B7" s="273" t="s">
        <v>23</v>
      </c>
      <c r="C7" s="274" t="s">
        <v>82</v>
      </c>
      <c r="D7" s="273" t="s">
        <v>81</v>
      </c>
      <c r="E7" s="58">
        <v>175</v>
      </c>
      <c r="F7" s="59">
        <v>185</v>
      </c>
      <c r="G7" s="136">
        <v>175</v>
      </c>
      <c r="H7" s="192">
        <f t="shared" si="0"/>
        <v>535</v>
      </c>
      <c r="I7" s="54"/>
    </row>
    <row r="8" spans="1:9" ht="11.25" customHeight="1">
      <c r="A8" s="55" t="s">
        <v>12</v>
      </c>
      <c r="B8" s="273" t="s">
        <v>23</v>
      </c>
      <c r="C8" s="274" t="s">
        <v>48</v>
      </c>
      <c r="D8" s="273" t="s">
        <v>44</v>
      </c>
      <c r="E8" s="58">
        <v>181</v>
      </c>
      <c r="F8" s="59">
        <v>175</v>
      </c>
      <c r="G8" s="136">
        <v>171</v>
      </c>
      <c r="H8" s="192">
        <f t="shared" si="0"/>
        <v>527</v>
      </c>
      <c r="I8" s="54"/>
    </row>
    <row r="9" spans="1:9" ht="11.25" customHeight="1">
      <c r="A9" s="55" t="s">
        <v>12</v>
      </c>
      <c r="B9" s="273" t="s">
        <v>23</v>
      </c>
      <c r="C9" s="274" t="s">
        <v>21</v>
      </c>
      <c r="D9" s="273" t="s">
        <v>19</v>
      </c>
      <c r="E9" s="58">
        <v>0</v>
      </c>
      <c r="F9" s="59">
        <v>0</v>
      </c>
      <c r="G9" s="136">
        <v>0</v>
      </c>
      <c r="H9" s="192">
        <f t="shared" si="0"/>
        <v>0</v>
      </c>
      <c r="I9" s="54"/>
    </row>
    <row r="10" spans="1:9" ht="11.25" customHeight="1">
      <c r="A10" s="55" t="s">
        <v>12</v>
      </c>
      <c r="B10" s="273" t="s">
        <v>23</v>
      </c>
      <c r="C10" s="274" t="s">
        <v>91</v>
      </c>
      <c r="D10" s="273" t="s">
        <v>92</v>
      </c>
      <c r="E10" s="58">
        <v>0</v>
      </c>
      <c r="F10" s="59">
        <v>0</v>
      </c>
      <c r="G10" s="136">
        <v>0</v>
      </c>
      <c r="H10" s="192">
        <f t="shared" si="0"/>
        <v>0</v>
      </c>
      <c r="I10" s="54"/>
    </row>
    <row r="11" spans="1:9" ht="11.25" customHeight="1">
      <c r="A11" s="55" t="s">
        <v>12</v>
      </c>
      <c r="B11" s="273" t="s">
        <v>23</v>
      </c>
      <c r="C11" s="274" t="s">
        <v>26</v>
      </c>
      <c r="D11" s="273" t="s">
        <v>92</v>
      </c>
      <c r="E11" s="58">
        <v>0</v>
      </c>
      <c r="F11" s="59">
        <v>0</v>
      </c>
      <c r="G11" s="136">
        <v>0</v>
      </c>
      <c r="H11" s="192">
        <f t="shared" si="0"/>
        <v>0</v>
      </c>
      <c r="I11" s="54"/>
    </row>
    <row r="12" spans="1:9" ht="11.25" customHeight="1">
      <c r="A12" s="55" t="s">
        <v>12</v>
      </c>
      <c r="B12" s="273"/>
      <c r="C12" s="274"/>
      <c r="D12" s="273"/>
      <c r="E12" s="58"/>
      <c r="F12" s="59"/>
      <c r="G12" s="136"/>
      <c r="H12" s="192">
        <f>(SUM(E12:G12))-(MIN(E12:G12))</f>
        <v>0</v>
      </c>
      <c r="I12" s="54"/>
    </row>
    <row r="13" spans="1:9" ht="11.25" customHeight="1">
      <c r="A13" s="55" t="s">
        <v>12</v>
      </c>
      <c r="B13" s="273"/>
      <c r="C13" s="274"/>
      <c r="D13" s="273"/>
      <c r="E13" s="58"/>
      <c r="F13" s="59"/>
      <c r="G13" s="136"/>
      <c r="H13" s="192">
        <f>(SUM(E13:G13))-(MIN(E13:G13))</f>
        <v>0</v>
      </c>
      <c r="I13" s="54"/>
    </row>
    <row r="14" spans="1:9" ht="11.25" customHeight="1">
      <c r="A14" s="55" t="s">
        <v>12</v>
      </c>
      <c r="B14" s="273"/>
      <c r="C14" s="274"/>
      <c r="D14" s="273"/>
      <c r="E14" s="58"/>
      <c r="F14" s="59"/>
      <c r="G14" s="136"/>
      <c r="H14" s="192">
        <f>(SUM(E14:G14))-(MIN(E14:G14))</f>
        <v>0</v>
      </c>
      <c r="I14" s="54"/>
    </row>
    <row r="15" spans="1:9" ht="11.25" customHeight="1">
      <c r="A15" s="55" t="s">
        <v>12</v>
      </c>
      <c r="B15" s="273"/>
      <c r="C15" s="274"/>
      <c r="D15" s="273"/>
      <c r="E15" s="58"/>
      <c r="F15" s="59"/>
      <c r="G15" s="136"/>
      <c r="H15" s="192">
        <f>(SUM(E15:G15))-(MIN(E15:G15))</f>
        <v>0</v>
      </c>
      <c r="I15" s="54"/>
    </row>
    <row r="16" spans="1:9" ht="11.25" customHeight="1">
      <c r="A16" s="70"/>
      <c r="B16" s="278"/>
      <c r="C16" s="281"/>
      <c r="D16" s="273"/>
      <c r="E16" s="176"/>
      <c r="F16" s="181"/>
      <c r="G16" s="182"/>
      <c r="H16" s="192"/>
      <c r="I16" s="54"/>
    </row>
    <row r="17" spans="1:9" ht="11.25" customHeight="1">
      <c r="A17" s="55"/>
      <c r="B17" s="56"/>
      <c r="C17" s="57"/>
      <c r="D17" s="56"/>
      <c r="E17" s="176"/>
      <c r="F17" s="181"/>
      <c r="G17" s="182"/>
      <c r="H17" s="192"/>
      <c r="I17" s="115">
        <f>SUM(H6:H11)</f>
        <v>1602</v>
      </c>
    </row>
    <row r="18" spans="1:9" ht="11.25" customHeight="1">
      <c r="A18" s="55"/>
      <c r="B18" s="56"/>
      <c r="C18" s="57"/>
      <c r="D18" s="56"/>
      <c r="E18" s="232"/>
      <c r="F18" s="127"/>
      <c r="G18" s="386"/>
      <c r="H18" s="192"/>
      <c r="I18" s="123"/>
    </row>
    <row r="19" spans="1:9" ht="11.25" customHeight="1">
      <c r="A19" s="55"/>
      <c r="B19" s="56"/>
      <c r="C19" s="57"/>
      <c r="D19" s="56"/>
      <c r="E19" s="176"/>
      <c r="F19" s="181"/>
      <c r="G19" s="182"/>
      <c r="H19" s="381"/>
      <c r="I19" s="123"/>
    </row>
    <row r="20" spans="1:9" ht="11.25" customHeight="1">
      <c r="A20" s="45" t="s">
        <v>12</v>
      </c>
      <c r="B20" s="273" t="s">
        <v>39</v>
      </c>
      <c r="C20" s="274" t="s">
        <v>21</v>
      </c>
      <c r="D20" s="273" t="s">
        <v>14</v>
      </c>
      <c r="E20" s="124">
        <v>196</v>
      </c>
      <c r="F20" s="125">
        <v>199</v>
      </c>
      <c r="G20" s="223">
        <v>199</v>
      </c>
      <c r="H20" s="192">
        <f aca="true" t="shared" si="1" ref="H20:H34">SUM(E20:G20)</f>
        <v>594</v>
      </c>
      <c r="I20" s="54"/>
    </row>
    <row r="21" spans="1:9" ht="11.25" customHeight="1">
      <c r="A21" s="55" t="s">
        <v>12</v>
      </c>
      <c r="B21" s="273" t="s">
        <v>50</v>
      </c>
      <c r="C21" s="274" t="s">
        <v>13</v>
      </c>
      <c r="D21" s="273" t="s">
        <v>14</v>
      </c>
      <c r="E21" s="124">
        <v>197</v>
      </c>
      <c r="F21" s="125">
        <v>196</v>
      </c>
      <c r="G21" s="223">
        <v>196</v>
      </c>
      <c r="H21" s="192">
        <f t="shared" si="1"/>
        <v>589</v>
      </c>
      <c r="I21" s="123"/>
    </row>
    <row r="22" spans="1:9" ht="11.25" customHeight="1">
      <c r="A22" s="55" t="s">
        <v>12</v>
      </c>
      <c r="B22" s="270" t="s">
        <v>39</v>
      </c>
      <c r="C22" s="274" t="s">
        <v>24</v>
      </c>
      <c r="D22" s="273" t="s">
        <v>16</v>
      </c>
      <c r="E22" s="58">
        <v>0</v>
      </c>
      <c r="F22" s="59">
        <v>185</v>
      </c>
      <c r="G22" s="136">
        <v>0</v>
      </c>
      <c r="H22" s="192">
        <f t="shared" si="1"/>
        <v>185</v>
      </c>
      <c r="I22" s="54"/>
    </row>
    <row r="23" spans="1:9" ht="11.25" customHeight="1">
      <c r="A23" s="55" t="s">
        <v>12</v>
      </c>
      <c r="B23" s="270" t="s">
        <v>50</v>
      </c>
      <c r="C23" s="274" t="s">
        <v>15</v>
      </c>
      <c r="D23" s="273" t="s">
        <v>16</v>
      </c>
      <c r="E23" s="48">
        <v>0</v>
      </c>
      <c r="F23" s="49">
        <v>0</v>
      </c>
      <c r="G23" s="221">
        <v>182</v>
      </c>
      <c r="H23" s="192">
        <f t="shared" si="1"/>
        <v>182</v>
      </c>
      <c r="I23" s="54"/>
    </row>
    <row r="24" spans="1:9" ht="11.25" customHeight="1">
      <c r="A24" s="55" t="s">
        <v>12</v>
      </c>
      <c r="B24" s="270" t="s">
        <v>39</v>
      </c>
      <c r="C24" s="395" t="s">
        <v>28</v>
      </c>
      <c r="D24" s="174" t="s">
        <v>33</v>
      </c>
      <c r="E24" s="48">
        <v>180</v>
      </c>
      <c r="F24" s="49">
        <v>0</v>
      </c>
      <c r="G24" s="221">
        <v>0</v>
      </c>
      <c r="H24" s="192">
        <f t="shared" si="1"/>
        <v>180</v>
      </c>
      <c r="I24" s="54"/>
    </row>
    <row r="25" spans="1:9" ht="11.25" customHeight="1">
      <c r="A25" s="55" t="s">
        <v>12</v>
      </c>
      <c r="B25" s="270" t="s">
        <v>30</v>
      </c>
      <c r="C25" s="278" t="s">
        <v>73</v>
      </c>
      <c r="D25" s="279" t="s">
        <v>44</v>
      </c>
      <c r="E25" s="48">
        <v>0</v>
      </c>
      <c r="F25" s="49">
        <v>0</v>
      </c>
      <c r="G25" s="221">
        <v>0</v>
      </c>
      <c r="H25" s="192">
        <f t="shared" si="1"/>
        <v>0</v>
      </c>
      <c r="I25" s="54"/>
    </row>
    <row r="26" spans="1:9" ht="11.25" customHeight="1">
      <c r="A26" s="55" t="s">
        <v>12</v>
      </c>
      <c r="B26" s="273" t="s">
        <v>77</v>
      </c>
      <c r="C26" s="278" t="s">
        <v>17</v>
      </c>
      <c r="D26" s="279" t="s">
        <v>29</v>
      </c>
      <c r="E26" s="48">
        <v>0</v>
      </c>
      <c r="F26" s="49">
        <v>0</v>
      </c>
      <c r="G26" s="221">
        <v>0</v>
      </c>
      <c r="H26" s="192">
        <f t="shared" si="1"/>
        <v>0</v>
      </c>
      <c r="I26" s="54"/>
    </row>
    <row r="27" spans="1:9" ht="11.25" customHeight="1">
      <c r="A27" s="55" t="s">
        <v>12</v>
      </c>
      <c r="B27" s="273" t="s">
        <v>77</v>
      </c>
      <c r="C27" s="274" t="s">
        <v>68</v>
      </c>
      <c r="D27" s="273" t="s">
        <v>69</v>
      </c>
      <c r="E27" s="48">
        <v>0</v>
      </c>
      <c r="F27" s="49">
        <v>0</v>
      </c>
      <c r="G27" s="221">
        <v>0</v>
      </c>
      <c r="H27" s="192">
        <f t="shared" si="1"/>
        <v>0</v>
      </c>
      <c r="I27" s="54"/>
    </row>
    <row r="28" spans="1:9" ht="11.25" customHeight="1">
      <c r="A28" s="55" t="s">
        <v>12</v>
      </c>
      <c r="B28" s="273" t="s">
        <v>78</v>
      </c>
      <c r="C28" s="277" t="s">
        <v>34</v>
      </c>
      <c r="D28" s="273" t="s">
        <v>83</v>
      </c>
      <c r="E28" s="48">
        <v>0</v>
      </c>
      <c r="F28" s="49">
        <v>0</v>
      </c>
      <c r="G28" s="221">
        <v>0</v>
      </c>
      <c r="H28" s="192">
        <f t="shared" si="1"/>
        <v>0</v>
      </c>
      <c r="I28" s="54"/>
    </row>
    <row r="29" spans="1:9" ht="11.25" customHeight="1">
      <c r="A29" s="55" t="s">
        <v>12</v>
      </c>
      <c r="B29" s="273" t="s">
        <v>30</v>
      </c>
      <c r="C29" s="273" t="s">
        <v>93</v>
      </c>
      <c r="D29" s="274" t="s">
        <v>94</v>
      </c>
      <c r="E29" s="48">
        <v>0</v>
      </c>
      <c r="F29" s="49">
        <v>0</v>
      </c>
      <c r="G29" s="221">
        <v>0</v>
      </c>
      <c r="H29" s="192">
        <f t="shared" si="1"/>
        <v>0</v>
      </c>
      <c r="I29" s="54"/>
    </row>
    <row r="30" spans="1:9" ht="11.25" customHeight="1">
      <c r="A30" s="55" t="s">
        <v>12</v>
      </c>
      <c r="B30" s="273" t="s">
        <v>30</v>
      </c>
      <c r="C30" s="274" t="s">
        <v>55</v>
      </c>
      <c r="D30" s="273" t="s">
        <v>81</v>
      </c>
      <c r="E30" s="48">
        <v>0</v>
      </c>
      <c r="F30" s="49">
        <v>0</v>
      </c>
      <c r="G30" s="221">
        <v>0</v>
      </c>
      <c r="H30" s="192">
        <f t="shared" si="1"/>
        <v>0</v>
      </c>
      <c r="I30" s="54"/>
    </row>
    <row r="31" spans="1:9" ht="11.25" customHeight="1">
      <c r="A31" s="55" t="s">
        <v>12</v>
      </c>
      <c r="B31" s="273" t="s">
        <v>50</v>
      </c>
      <c r="C31" s="274" t="s">
        <v>28</v>
      </c>
      <c r="D31" s="273" t="s">
        <v>29</v>
      </c>
      <c r="E31" s="58">
        <v>0</v>
      </c>
      <c r="F31" s="59">
        <v>0</v>
      </c>
      <c r="G31" s="136">
        <v>0</v>
      </c>
      <c r="H31" s="192">
        <f t="shared" si="1"/>
        <v>0</v>
      </c>
      <c r="I31" s="54"/>
    </row>
    <row r="32" spans="1:9" ht="11.25" customHeight="1">
      <c r="A32" s="55" t="s">
        <v>12</v>
      </c>
      <c r="B32" s="270" t="s">
        <v>39</v>
      </c>
      <c r="C32" s="271" t="s">
        <v>17</v>
      </c>
      <c r="D32" s="270" t="s">
        <v>16</v>
      </c>
      <c r="E32" s="58">
        <v>0</v>
      </c>
      <c r="F32" s="59">
        <v>0</v>
      </c>
      <c r="G32" s="136">
        <v>0</v>
      </c>
      <c r="H32" s="192">
        <f t="shared" si="1"/>
        <v>0</v>
      </c>
      <c r="I32" s="54"/>
    </row>
    <row r="33" spans="1:9" ht="11.25" customHeight="1">
      <c r="A33" s="45" t="s">
        <v>12</v>
      </c>
      <c r="B33" s="273" t="s">
        <v>39</v>
      </c>
      <c r="C33" s="281" t="s">
        <v>65</v>
      </c>
      <c r="D33" s="273" t="s">
        <v>66</v>
      </c>
      <c r="E33" s="48">
        <v>0</v>
      </c>
      <c r="F33" s="49">
        <v>0</v>
      </c>
      <c r="G33" s="221">
        <v>0</v>
      </c>
      <c r="H33" s="192">
        <f t="shared" si="1"/>
        <v>0</v>
      </c>
      <c r="I33" s="54"/>
    </row>
    <row r="34" spans="1:9" ht="11.25" customHeight="1">
      <c r="A34" s="45" t="s">
        <v>12</v>
      </c>
      <c r="B34" s="276" t="s">
        <v>39</v>
      </c>
      <c r="C34" s="277" t="s">
        <v>31</v>
      </c>
      <c r="D34" s="276" t="s">
        <v>16</v>
      </c>
      <c r="E34" s="58">
        <v>0</v>
      </c>
      <c r="F34" s="59">
        <v>0</v>
      </c>
      <c r="G34" s="136">
        <v>0</v>
      </c>
      <c r="H34" s="192">
        <f t="shared" si="1"/>
        <v>0</v>
      </c>
      <c r="I34" s="54"/>
    </row>
    <row r="35" spans="1:9" ht="11.25" customHeight="1">
      <c r="A35" s="55" t="s">
        <v>12</v>
      </c>
      <c r="B35" s="273"/>
      <c r="C35" s="271"/>
      <c r="D35" s="270"/>
      <c r="E35" s="64"/>
      <c r="F35" s="65"/>
      <c r="G35" s="222">
        <v>0</v>
      </c>
      <c r="H35" s="192">
        <f>(SUM(E35:G35))-(MIN(E35:G35))</f>
        <v>0</v>
      </c>
      <c r="I35" s="54"/>
    </row>
    <row r="36" spans="1:9" ht="11.25" customHeight="1">
      <c r="A36" s="45" t="s">
        <v>12</v>
      </c>
      <c r="B36" s="273"/>
      <c r="C36" s="274"/>
      <c r="D36" s="273"/>
      <c r="E36" s="58"/>
      <c r="F36" s="59"/>
      <c r="G36" s="136"/>
      <c r="H36" s="192">
        <f>(SUM(E36:G36))-(MIN(E36:G36))</f>
        <v>0</v>
      </c>
      <c r="I36" s="54"/>
    </row>
    <row r="37" spans="1:9" ht="11.25" customHeight="1">
      <c r="A37" s="183"/>
      <c r="B37" s="180"/>
      <c r="C37" s="174"/>
      <c r="D37" s="333"/>
      <c r="E37" s="176"/>
      <c r="F37" s="181"/>
      <c r="G37" s="182"/>
      <c r="H37" s="381"/>
      <c r="I37" s="54"/>
    </row>
    <row r="38" spans="1:9" ht="11.25" customHeight="1" thickBot="1">
      <c r="A38" s="72"/>
      <c r="B38" s="73"/>
      <c r="C38" s="74"/>
      <c r="D38" s="73"/>
      <c r="E38" s="234"/>
      <c r="F38" s="235"/>
      <c r="G38" s="236"/>
      <c r="H38" s="99"/>
      <c r="I38" s="117"/>
    </row>
    <row r="39" spans="1:9" ht="11.25" customHeight="1" thickBot="1">
      <c r="A39" s="75"/>
      <c r="B39" s="75"/>
      <c r="C39" s="75"/>
      <c r="D39" s="75"/>
      <c r="F39" s="76"/>
      <c r="G39" s="76"/>
      <c r="I39" s="219">
        <f>SUM(H20:H38)</f>
        <v>1730</v>
      </c>
    </row>
    <row r="40" spans="1:9" ht="11.25" customHeight="1" thickBot="1">
      <c r="A40" s="40"/>
      <c r="B40" s="40"/>
      <c r="C40" s="40"/>
      <c r="D40" s="40"/>
      <c r="F40" s="76"/>
      <c r="G40" s="76"/>
      <c r="I40" s="113">
        <f>SUM(I4:I39)</f>
        <v>3332</v>
      </c>
    </row>
    <row r="41" spans="1:9" ht="11.25" customHeight="1">
      <c r="A41" s="40"/>
      <c r="B41" s="40"/>
      <c r="C41" s="40"/>
      <c r="D41" s="40"/>
      <c r="F41" s="76"/>
      <c r="G41" s="76"/>
      <c r="I41" s="75"/>
    </row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spans="1:9" ht="11.25" customHeight="1">
      <c r="A65" s="4" t="s">
        <v>134</v>
      </c>
      <c r="B65" s="4"/>
      <c r="C65" s="40"/>
      <c r="D65" s="40"/>
      <c r="F65" s="76"/>
      <c r="G65" s="76"/>
      <c r="I65" s="75"/>
    </row>
    <row r="66" spans="1:9" ht="11.25" customHeight="1" thickBot="1">
      <c r="A66" s="40"/>
      <c r="B66" s="40"/>
      <c r="C66" s="40"/>
      <c r="D66" s="40"/>
      <c r="F66" s="76"/>
      <c r="G66" s="76"/>
      <c r="I66" s="40"/>
    </row>
    <row r="67" spans="1:9" ht="11.25" customHeight="1" thickBot="1">
      <c r="A67" s="41" t="s">
        <v>1</v>
      </c>
      <c r="B67" s="42" t="s">
        <v>2</v>
      </c>
      <c r="C67" s="42" t="s">
        <v>3</v>
      </c>
      <c r="D67" s="43" t="s">
        <v>4</v>
      </c>
      <c r="E67" s="215">
        <v>40810</v>
      </c>
      <c r="F67" s="216">
        <v>40831</v>
      </c>
      <c r="G67" s="239">
        <v>40838</v>
      </c>
      <c r="H67" s="44" t="s">
        <v>9</v>
      </c>
      <c r="I67" s="90" t="s">
        <v>40</v>
      </c>
    </row>
    <row r="68" spans="1:9" ht="11.25" customHeight="1">
      <c r="A68" s="105"/>
      <c r="B68" s="107"/>
      <c r="C68" s="107"/>
      <c r="D68" s="106"/>
      <c r="E68" s="241"/>
      <c r="F68" s="240"/>
      <c r="G68" s="169"/>
      <c r="H68" s="257"/>
      <c r="I68" s="207"/>
    </row>
    <row r="69" spans="1:9" ht="11.25" customHeight="1">
      <c r="A69" s="55"/>
      <c r="B69" s="180"/>
      <c r="C69" s="174"/>
      <c r="D69" s="180"/>
      <c r="E69" s="225"/>
      <c r="F69" s="226"/>
      <c r="G69" s="175"/>
      <c r="H69" s="132"/>
      <c r="I69" s="54"/>
    </row>
    <row r="70" spans="1:9" ht="11.25" customHeight="1">
      <c r="A70" s="45" t="s">
        <v>20</v>
      </c>
      <c r="B70" s="276" t="s">
        <v>23</v>
      </c>
      <c r="C70" s="274" t="s">
        <v>36</v>
      </c>
      <c r="D70" s="273" t="s">
        <v>70</v>
      </c>
      <c r="E70" s="48">
        <v>185</v>
      </c>
      <c r="F70" s="49">
        <v>185</v>
      </c>
      <c r="G70" s="199">
        <v>185</v>
      </c>
      <c r="H70" s="192">
        <f aca="true" t="shared" si="2" ref="H70:H77">SUM(E70:G70)</f>
        <v>555</v>
      </c>
      <c r="I70" s="54"/>
    </row>
    <row r="71" spans="1:9" ht="11.25" customHeight="1">
      <c r="A71" s="55" t="s">
        <v>20</v>
      </c>
      <c r="B71" s="273" t="s">
        <v>23</v>
      </c>
      <c r="C71" s="273" t="s">
        <v>25</v>
      </c>
      <c r="D71" s="273" t="s">
        <v>22</v>
      </c>
      <c r="E71" s="48">
        <v>147</v>
      </c>
      <c r="F71" s="49">
        <v>163</v>
      </c>
      <c r="G71" s="199">
        <v>172</v>
      </c>
      <c r="H71" s="192">
        <f t="shared" si="2"/>
        <v>482</v>
      </c>
      <c r="I71" s="54"/>
    </row>
    <row r="72" spans="1:9" ht="11.25" customHeight="1">
      <c r="A72" s="70" t="s">
        <v>20</v>
      </c>
      <c r="B72" s="273" t="s">
        <v>11</v>
      </c>
      <c r="C72" s="279" t="s">
        <v>17</v>
      </c>
      <c r="D72" s="279" t="s">
        <v>101</v>
      </c>
      <c r="E72" s="48">
        <v>0</v>
      </c>
      <c r="F72" s="49">
        <v>160</v>
      </c>
      <c r="G72" s="199">
        <v>0</v>
      </c>
      <c r="H72" s="192">
        <f t="shared" si="2"/>
        <v>160</v>
      </c>
      <c r="I72" s="54"/>
    </row>
    <row r="73" spans="1:9" ht="11.25" customHeight="1">
      <c r="A73" s="55" t="s">
        <v>20</v>
      </c>
      <c r="B73" s="273" t="s">
        <v>23</v>
      </c>
      <c r="C73" s="271" t="s">
        <v>86</v>
      </c>
      <c r="D73" s="270" t="s">
        <v>72</v>
      </c>
      <c r="E73" s="48">
        <v>0</v>
      </c>
      <c r="F73" s="49">
        <v>0</v>
      </c>
      <c r="G73" s="199">
        <v>156</v>
      </c>
      <c r="H73" s="192">
        <f t="shared" si="2"/>
        <v>156</v>
      </c>
      <c r="I73" s="54"/>
    </row>
    <row r="74" spans="1:9" ht="11.25" customHeight="1">
      <c r="A74" s="55" t="s">
        <v>20</v>
      </c>
      <c r="B74" s="279" t="s">
        <v>23</v>
      </c>
      <c r="C74" s="274" t="s">
        <v>128</v>
      </c>
      <c r="D74" s="273" t="s">
        <v>70</v>
      </c>
      <c r="E74" s="48">
        <v>148</v>
      </c>
      <c r="F74" s="49">
        <v>0</v>
      </c>
      <c r="G74" s="199">
        <v>0</v>
      </c>
      <c r="H74" s="192">
        <f t="shared" si="2"/>
        <v>148</v>
      </c>
      <c r="I74" s="54"/>
    </row>
    <row r="75" spans="1:9" ht="11.25" customHeight="1">
      <c r="A75" s="55" t="s">
        <v>20</v>
      </c>
      <c r="B75" s="273" t="s">
        <v>11</v>
      </c>
      <c r="C75" s="274" t="s">
        <v>49</v>
      </c>
      <c r="D75" s="273" t="s">
        <v>29</v>
      </c>
      <c r="E75" s="48">
        <v>0</v>
      </c>
      <c r="F75" s="49">
        <v>0</v>
      </c>
      <c r="G75" s="199">
        <v>0</v>
      </c>
      <c r="H75" s="192">
        <f t="shared" si="2"/>
        <v>0</v>
      </c>
      <c r="I75" s="54"/>
    </row>
    <row r="76" spans="1:9" ht="11.25" customHeight="1">
      <c r="A76" s="55" t="s">
        <v>20</v>
      </c>
      <c r="B76" s="273" t="s">
        <v>11</v>
      </c>
      <c r="C76" s="274"/>
      <c r="D76" s="273"/>
      <c r="E76" s="48">
        <v>0</v>
      </c>
      <c r="F76" s="49">
        <v>0</v>
      </c>
      <c r="G76" s="199">
        <v>0</v>
      </c>
      <c r="H76" s="192">
        <f t="shared" si="2"/>
        <v>0</v>
      </c>
      <c r="I76" s="54"/>
    </row>
    <row r="77" spans="1:9" ht="11.25" customHeight="1">
      <c r="A77" s="55"/>
      <c r="B77" s="273"/>
      <c r="C77" s="281"/>
      <c r="D77" s="273"/>
      <c r="E77" s="48"/>
      <c r="F77" s="49"/>
      <c r="G77" s="199"/>
      <c r="H77" s="192">
        <f t="shared" si="2"/>
        <v>0</v>
      </c>
      <c r="I77" s="54"/>
    </row>
    <row r="78" spans="1:9" ht="11.25" customHeight="1">
      <c r="A78" s="55"/>
      <c r="B78" s="279"/>
      <c r="C78" s="278"/>
      <c r="D78" s="279"/>
      <c r="E78" s="48"/>
      <c r="F78" s="49"/>
      <c r="G78" s="199"/>
      <c r="H78" s="192">
        <f>(SUM(E78:G78))-(MIN(E78:G78))</f>
        <v>0</v>
      </c>
      <c r="I78" s="54"/>
    </row>
    <row r="79" spans="1:9" ht="11.25" customHeight="1">
      <c r="A79" s="55"/>
      <c r="B79" s="279"/>
      <c r="C79" s="277"/>
      <c r="D79" s="276"/>
      <c r="E79" s="48"/>
      <c r="F79" s="49"/>
      <c r="G79" s="199"/>
      <c r="H79" s="192">
        <f>(SUM(E79:G79))-(MIN(E79:G79))</f>
        <v>0</v>
      </c>
      <c r="I79" s="54"/>
    </row>
    <row r="80" spans="1:9" ht="11.25" customHeight="1">
      <c r="A80" s="55"/>
      <c r="B80" s="270"/>
      <c r="C80" s="281"/>
      <c r="D80" s="273"/>
      <c r="E80" s="48"/>
      <c r="F80" s="49"/>
      <c r="G80" s="199"/>
      <c r="H80" s="192">
        <f>(SUM(E80:G80))-(MIN(E80:G80))</f>
        <v>0</v>
      </c>
      <c r="I80" s="54"/>
    </row>
    <row r="81" spans="1:9" ht="11.25" customHeight="1">
      <c r="A81" s="55"/>
      <c r="B81" s="273"/>
      <c r="C81" s="274"/>
      <c r="D81" s="273"/>
      <c r="E81" s="225"/>
      <c r="F81" s="226"/>
      <c r="G81" s="175"/>
      <c r="H81" s="381"/>
      <c r="I81" s="54"/>
    </row>
    <row r="82" spans="1:9" ht="11.25" customHeight="1">
      <c r="A82" s="55"/>
      <c r="B82" s="56"/>
      <c r="C82" s="57"/>
      <c r="D82" s="56"/>
      <c r="E82" s="225"/>
      <c r="F82" s="226"/>
      <c r="G82" s="175"/>
      <c r="H82" s="381"/>
      <c r="I82" s="115">
        <f>SUM(H70:H82)</f>
        <v>1501</v>
      </c>
    </row>
    <row r="83" spans="1:9" ht="11.25" customHeight="1">
      <c r="A83" s="55"/>
      <c r="B83" s="111"/>
      <c r="C83" s="110"/>
      <c r="D83" s="111"/>
      <c r="E83" s="225"/>
      <c r="F83" s="226"/>
      <c r="G83" s="175"/>
      <c r="H83" s="381"/>
      <c r="I83" s="123"/>
    </row>
    <row r="84" spans="1:9" ht="13.5" customHeight="1">
      <c r="A84" s="55"/>
      <c r="B84" s="271"/>
      <c r="C84" s="270"/>
      <c r="D84" s="271"/>
      <c r="E84" s="48"/>
      <c r="F84" s="49"/>
      <c r="G84" s="199"/>
      <c r="H84" s="192"/>
      <c r="I84" s="54"/>
    </row>
    <row r="85" spans="1:9" ht="11.25" customHeight="1">
      <c r="A85" s="55" t="s">
        <v>20</v>
      </c>
      <c r="B85" s="271" t="s">
        <v>50</v>
      </c>
      <c r="C85" s="270" t="s">
        <v>21</v>
      </c>
      <c r="D85" s="271" t="s">
        <v>22</v>
      </c>
      <c r="E85" s="48">
        <v>187</v>
      </c>
      <c r="F85" s="49">
        <v>186</v>
      </c>
      <c r="G85" s="199">
        <v>186</v>
      </c>
      <c r="H85" s="192">
        <f>SUM(E85:G85)</f>
        <v>559</v>
      </c>
      <c r="I85" s="54"/>
    </row>
    <row r="86" spans="1:9" ht="11.25" customHeight="1">
      <c r="A86" s="55" t="s">
        <v>20</v>
      </c>
      <c r="B86" s="273" t="s">
        <v>39</v>
      </c>
      <c r="C86" s="406" t="s">
        <v>17</v>
      </c>
      <c r="D86" s="407" t="s">
        <v>22</v>
      </c>
      <c r="E86" s="58">
        <v>190</v>
      </c>
      <c r="F86" s="59">
        <v>181</v>
      </c>
      <c r="G86" s="63">
        <v>182</v>
      </c>
      <c r="H86" s="192">
        <f aca="true" t="shared" si="3" ref="H86:H100">SUM(E86:G86)</f>
        <v>553</v>
      </c>
      <c r="I86" s="123"/>
    </row>
    <row r="87" spans="1:9" ht="11.25" customHeight="1">
      <c r="A87" s="55" t="s">
        <v>20</v>
      </c>
      <c r="B87" s="279" t="s">
        <v>39</v>
      </c>
      <c r="C87" s="406" t="s">
        <v>67</v>
      </c>
      <c r="D87" s="407" t="s">
        <v>90</v>
      </c>
      <c r="E87" s="58">
        <v>0</v>
      </c>
      <c r="F87" s="49">
        <v>188</v>
      </c>
      <c r="G87" s="199">
        <v>179</v>
      </c>
      <c r="H87" s="192">
        <f t="shared" si="3"/>
        <v>367</v>
      </c>
      <c r="I87" s="54"/>
    </row>
    <row r="88" spans="1:9" ht="11.25" customHeight="1">
      <c r="A88" s="55" t="s">
        <v>20</v>
      </c>
      <c r="B88" s="273" t="s">
        <v>30</v>
      </c>
      <c r="C88" s="271" t="s">
        <v>45</v>
      </c>
      <c r="D88" s="270" t="s">
        <v>19</v>
      </c>
      <c r="E88" s="48">
        <v>182</v>
      </c>
      <c r="F88" s="65">
        <v>0</v>
      </c>
      <c r="G88" s="53">
        <v>0</v>
      </c>
      <c r="H88" s="192">
        <f t="shared" si="3"/>
        <v>182</v>
      </c>
      <c r="I88" s="54"/>
    </row>
    <row r="89" spans="1:9" ht="11.25" customHeight="1">
      <c r="A89" s="55" t="s">
        <v>20</v>
      </c>
      <c r="B89" s="279" t="s">
        <v>30</v>
      </c>
      <c r="C89" s="271" t="s">
        <v>120</v>
      </c>
      <c r="D89" s="270" t="s">
        <v>121</v>
      </c>
      <c r="E89" s="48">
        <v>0</v>
      </c>
      <c r="F89" s="63">
        <v>0</v>
      </c>
      <c r="G89" s="136">
        <v>0</v>
      </c>
      <c r="H89" s="192">
        <f t="shared" si="3"/>
        <v>0</v>
      </c>
      <c r="I89" s="54"/>
    </row>
    <row r="90" spans="1:9" ht="11.25" customHeight="1">
      <c r="A90" s="55" t="s">
        <v>20</v>
      </c>
      <c r="B90" s="273" t="s">
        <v>39</v>
      </c>
      <c r="C90" s="271" t="s">
        <v>63</v>
      </c>
      <c r="D90" s="270" t="s">
        <v>64</v>
      </c>
      <c r="E90" s="48">
        <v>0</v>
      </c>
      <c r="F90" s="63">
        <v>0</v>
      </c>
      <c r="G90" s="136">
        <v>0</v>
      </c>
      <c r="H90" s="192">
        <f t="shared" si="3"/>
        <v>0</v>
      </c>
      <c r="I90" s="54"/>
    </row>
    <row r="91" spans="1:9" ht="11.25" customHeight="1">
      <c r="A91" s="55" t="s">
        <v>20</v>
      </c>
      <c r="B91" s="279" t="s">
        <v>39</v>
      </c>
      <c r="C91" s="271" t="s">
        <v>49</v>
      </c>
      <c r="D91" s="270" t="s">
        <v>37</v>
      </c>
      <c r="E91" s="48">
        <v>0</v>
      </c>
      <c r="F91" s="63">
        <v>0</v>
      </c>
      <c r="G91" s="136">
        <v>0</v>
      </c>
      <c r="H91" s="192">
        <f t="shared" si="3"/>
        <v>0</v>
      </c>
      <c r="I91" s="54"/>
    </row>
    <row r="92" spans="1:9" ht="11.25" customHeight="1">
      <c r="A92" s="55" t="s">
        <v>20</v>
      </c>
      <c r="B92" s="273" t="s">
        <v>30</v>
      </c>
      <c r="C92" s="274" t="s">
        <v>59</v>
      </c>
      <c r="D92" s="273" t="s">
        <v>119</v>
      </c>
      <c r="E92" s="48">
        <v>0</v>
      </c>
      <c r="F92" s="63">
        <v>0</v>
      </c>
      <c r="G92" s="136">
        <v>0</v>
      </c>
      <c r="H92" s="192">
        <f t="shared" si="3"/>
        <v>0</v>
      </c>
      <c r="I92" s="54"/>
    </row>
    <row r="93" spans="1:9" ht="11.25" customHeight="1">
      <c r="A93" s="55" t="s">
        <v>20</v>
      </c>
      <c r="B93" s="273" t="s">
        <v>30</v>
      </c>
      <c r="C93" s="277" t="s">
        <v>129</v>
      </c>
      <c r="D93" s="276" t="s">
        <v>56</v>
      </c>
      <c r="E93" s="48">
        <v>0</v>
      </c>
      <c r="F93" s="63">
        <v>0</v>
      </c>
      <c r="G93" s="136">
        <v>0</v>
      </c>
      <c r="H93" s="192">
        <f t="shared" si="3"/>
        <v>0</v>
      </c>
      <c r="I93" s="54"/>
    </row>
    <row r="94" spans="1:9" ht="11.25" customHeight="1">
      <c r="A94" s="55" t="s">
        <v>20</v>
      </c>
      <c r="B94" s="273" t="s">
        <v>30</v>
      </c>
      <c r="C94" s="271" t="s">
        <v>88</v>
      </c>
      <c r="D94" s="270" t="s">
        <v>89</v>
      </c>
      <c r="E94" s="48">
        <v>0</v>
      </c>
      <c r="F94" s="63">
        <v>0</v>
      </c>
      <c r="G94" s="136">
        <v>0</v>
      </c>
      <c r="H94" s="192">
        <f t="shared" si="3"/>
        <v>0</v>
      </c>
      <c r="I94" s="54"/>
    </row>
    <row r="95" spans="1:9" ht="11.25" customHeight="1">
      <c r="A95" s="55" t="s">
        <v>20</v>
      </c>
      <c r="B95" s="273" t="s">
        <v>30</v>
      </c>
      <c r="C95" s="274" t="s">
        <v>47</v>
      </c>
      <c r="D95" s="273" t="s">
        <v>87</v>
      </c>
      <c r="E95" s="48">
        <v>0</v>
      </c>
      <c r="F95" s="63">
        <v>0</v>
      </c>
      <c r="G95" s="136">
        <v>0</v>
      </c>
      <c r="H95" s="192">
        <f t="shared" si="3"/>
        <v>0</v>
      </c>
      <c r="I95" s="54"/>
    </row>
    <row r="96" spans="1:9" ht="11.25" customHeight="1">
      <c r="A96" s="55" t="s">
        <v>20</v>
      </c>
      <c r="B96" s="273" t="s">
        <v>77</v>
      </c>
      <c r="C96" s="180" t="s">
        <v>124</v>
      </c>
      <c r="D96" s="174" t="s">
        <v>90</v>
      </c>
      <c r="E96" s="48">
        <v>0</v>
      </c>
      <c r="F96" s="63">
        <v>0</v>
      </c>
      <c r="G96" s="136">
        <v>0</v>
      </c>
      <c r="H96" s="192">
        <f t="shared" si="3"/>
        <v>0</v>
      </c>
      <c r="I96" s="54"/>
    </row>
    <row r="97" spans="1:9" ht="11.25" customHeight="1">
      <c r="A97" s="55" t="s">
        <v>20</v>
      </c>
      <c r="B97" s="273" t="s">
        <v>30</v>
      </c>
      <c r="C97" s="278" t="s">
        <v>115</v>
      </c>
      <c r="D97" s="279" t="s">
        <v>116</v>
      </c>
      <c r="E97" s="48">
        <v>0</v>
      </c>
      <c r="F97" s="63">
        <v>0</v>
      </c>
      <c r="G97" s="136">
        <v>0</v>
      </c>
      <c r="H97" s="192">
        <f t="shared" si="3"/>
        <v>0</v>
      </c>
      <c r="I97" s="54"/>
    </row>
    <row r="98" spans="1:9" ht="11.25" customHeight="1">
      <c r="A98" s="55" t="s">
        <v>20</v>
      </c>
      <c r="B98" s="273" t="s">
        <v>30</v>
      </c>
      <c r="C98" s="274" t="s">
        <v>117</v>
      </c>
      <c r="D98" s="273" t="s">
        <v>118</v>
      </c>
      <c r="E98" s="48">
        <v>0</v>
      </c>
      <c r="F98" s="65">
        <v>0</v>
      </c>
      <c r="G98" s="53">
        <v>0</v>
      </c>
      <c r="H98" s="192">
        <f t="shared" si="3"/>
        <v>0</v>
      </c>
      <c r="I98" s="54"/>
    </row>
    <row r="99" spans="1:9" ht="11.25" customHeight="1">
      <c r="A99" s="55" t="s">
        <v>20</v>
      </c>
      <c r="B99" s="273" t="s">
        <v>50</v>
      </c>
      <c r="C99" s="274" t="s">
        <v>25</v>
      </c>
      <c r="D99" s="273" t="s">
        <v>60</v>
      </c>
      <c r="E99" s="48">
        <v>0</v>
      </c>
      <c r="F99" s="63">
        <v>0</v>
      </c>
      <c r="G99" s="136">
        <v>0</v>
      </c>
      <c r="H99" s="192">
        <f t="shared" si="3"/>
        <v>0</v>
      </c>
      <c r="I99" s="54"/>
    </row>
    <row r="100" spans="1:9" ht="11.25" customHeight="1">
      <c r="A100" s="55" t="s">
        <v>20</v>
      </c>
      <c r="B100" s="273" t="s">
        <v>39</v>
      </c>
      <c r="C100" s="274" t="s">
        <v>18</v>
      </c>
      <c r="D100" s="273" t="s">
        <v>33</v>
      </c>
      <c r="E100" s="48">
        <v>0</v>
      </c>
      <c r="F100" s="63">
        <v>0</v>
      </c>
      <c r="G100" s="136">
        <v>0</v>
      </c>
      <c r="H100" s="192">
        <f t="shared" si="3"/>
        <v>0</v>
      </c>
      <c r="I100" s="54"/>
    </row>
    <row r="101" spans="1:9" ht="11.25" customHeight="1">
      <c r="A101" s="55" t="s">
        <v>20</v>
      </c>
      <c r="B101" s="57"/>
      <c r="C101" s="56"/>
      <c r="D101" s="57"/>
      <c r="E101" s="225"/>
      <c r="F101" s="127"/>
      <c r="G101" s="233"/>
      <c r="H101" s="381"/>
      <c r="I101" s="54"/>
    </row>
    <row r="102" spans="1:9" ht="11.25" customHeight="1">
      <c r="A102" s="55"/>
      <c r="B102" s="71"/>
      <c r="C102" s="57"/>
      <c r="D102" s="56"/>
      <c r="E102" s="58"/>
      <c r="F102" s="59"/>
      <c r="G102" s="63"/>
      <c r="H102" s="192">
        <f>(SUM(E102:G102))-(MIN(E102:G102))</f>
        <v>0</v>
      </c>
      <c r="I102" s="54"/>
    </row>
    <row r="103" spans="1:9" ht="11.25" customHeight="1" thickBot="1">
      <c r="A103" s="72"/>
      <c r="B103" s="73"/>
      <c r="C103" s="74"/>
      <c r="D103" s="73"/>
      <c r="E103" s="234"/>
      <c r="F103" s="235"/>
      <c r="G103" s="238"/>
      <c r="H103" s="200"/>
      <c r="I103" s="117"/>
    </row>
    <row r="104" spans="1:9" ht="11.25" customHeight="1" thickBot="1">
      <c r="A104" s="75"/>
      <c r="B104" s="75"/>
      <c r="C104" s="75"/>
      <c r="D104" s="75"/>
      <c r="F104" s="76"/>
      <c r="G104" s="76"/>
      <c r="I104" s="118">
        <f>SUM(H85:H103)</f>
        <v>1661</v>
      </c>
    </row>
    <row r="105" spans="1:9" ht="11.25" customHeight="1" thickBot="1">
      <c r="A105" s="40"/>
      <c r="B105" s="40"/>
      <c r="C105" s="40"/>
      <c r="D105" s="40"/>
      <c r="F105" s="76"/>
      <c r="G105" s="76"/>
      <c r="I105" s="113">
        <f>SUM(I69:I104)</f>
        <v>3162</v>
      </c>
    </row>
    <row r="106" ht="11.25" customHeight="1"/>
    <row r="109" spans="1:9" ht="12.75">
      <c r="A109" s="75"/>
      <c r="B109" s="75"/>
      <c r="C109" s="75"/>
      <c r="D109" s="75"/>
      <c r="F109" s="76"/>
      <c r="G109" s="76"/>
      <c r="I109" s="75"/>
    </row>
    <row r="110" spans="1:9" ht="12.75">
      <c r="A110" s="75"/>
      <c r="B110" s="75"/>
      <c r="C110" s="75"/>
      <c r="D110" s="75"/>
      <c r="F110" s="76"/>
      <c r="G110" s="76"/>
      <c r="I110" s="75"/>
    </row>
    <row r="111" spans="1:9" ht="12.75">
      <c r="A111" s="75"/>
      <c r="B111" s="75"/>
      <c r="C111" s="75"/>
      <c r="D111" s="75"/>
      <c r="F111" s="76"/>
      <c r="G111" s="76"/>
      <c r="I111" s="75"/>
    </row>
    <row r="112" spans="1:9" ht="12.75">
      <c r="A112" s="75"/>
      <c r="B112" s="75"/>
      <c r="C112" s="75"/>
      <c r="D112" s="75"/>
      <c r="F112" s="76"/>
      <c r="G112" s="76"/>
      <c r="I112" s="75"/>
    </row>
    <row r="113" spans="1:9" ht="12.75">
      <c r="A113" s="75"/>
      <c r="B113" s="75"/>
      <c r="C113" s="75"/>
      <c r="D113" s="75"/>
      <c r="F113" s="76"/>
      <c r="G113" s="76"/>
      <c r="I113" s="75"/>
    </row>
    <row r="114" spans="1:9" ht="12.75">
      <c r="A114" s="75"/>
      <c r="B114" s="75"/>
      <c r="C114" s="75"/>
      <c r="D114" s="75"/>
      <c r="F114" s="76"/>
      <c r="G114" s="76"/>
      <c r="I114" s="75"/>
    </row>
    <row r="115" spans="1:9" ht="12.75">
      <c r="A115" s="75"/>
      <c r="B115" s="75"/>
      <c r="C115" s="75"/>
      <c r="D115" s="75"/>
      <c r="F115" s="76"/>
      <c r="G115" s="76"/>
      <c r="I115" s="75"/>
    </row>
    <row r="116" spans="1:9" ht="12.75">
      <c r="A116" s="75"/>
      <c r="B116" s="75"/>
      <c r="C116" s="75"/>
      <c r="D116" s="75"/>
      <c r="F116" s="76"/>
      <c r="G116" s="76"/>
      <c r="I116" s="75"/>
    </row>
    <row r="117" spans="1:9" ht="12.75">
      <c r="A117" s="75"/>
      <c r="B117" s="75"/>
      <c r="C117" s="75"/>
      <c r="D117" s="75"/>
      <c r="F117" s="76"/>
      <c r="G117" s="76"/>
      <c r="I117" s="75"/>
    </row>
    <row r="118" spans="1:9" ht="12.75">
      <c r="A118" s="75"/>
      <c r="B118" s="4"/>
      <c r="C118" s="75"/>
      <c r="D118" s="75"/>
      <c r="F118" s="76"/>
      <c r="G118" s="76"/>
      <c r="I118" s="75"/>
    </row>
    <row r="119" spans="1:9" ht="12.75">
      <c r="A119" s="75"/>
      <c r="B119" s="75"/>
      <c r="C119" s="75"/>
      <c r="D119" s="75"/>
      <c r="F119" s="76"/>
      <c r="G119" s="76"/>
      <c r="I119" s="75"/>
    </row>
    <row r="120" spans="1:9" ht="12.75">
      <c r="A120" s="75"/>
      <c r="B120" s="75"/>
      <c r="C120" s="75"/>
      <c r="D120" s="75"/>
      <c r="F120" s="76"/>
      <c r="G120" s="76"/>
      <c r="I120" s="75"/>
    </row>
    <row r="126" spans="1:9" ht="12.75">
      <c r="A126" s="4" t="s">
        <v>134</v>
      </c>
      <c r="B126" s="4"/>
      <c r="C126" s="40"/>
      <c r="D126" s="40"/>
      <c r="F126" s="76"/>
      <c r="G126" s="76"/>
      <c r="I126" s="75"/>
    </row>
    <row r="127" spans="1:9" ht="13.5" thickBot="1">
      <c r="A127" s="40"/>
      <c r="B127" s="40"/>
      <c r="C127" s="40"/>
      <c r="D127" s="40"/>
      <c r="F127" s="76"/>
      <c r="G127" s="76"/>
      <c r="I127" s="40"/>
    </row>
    <row r="128" spans="1:9" ht="13.5" thickBot="1">
      <c r="A128" s="87" t="s">
        <v>1</v>
      </c>
      <c r="B128" s="119" t="s">
        <v>2</v>
      </c>
      <c r="C128" s="119" t="s">
        <v>3</v>
      </c>
      <c r="D128" s="89" t="s">
        <v>4</v>
      </c>
      <c r="E128" s="215">
        <v>40810</v>
      </c>
      <c r="F128" s="216">
        <v>40831</v>
      </c>
      <c r="G128" s="239">
        <v>40838</v>
      </c>
      <c r="H128" s="44" t="s">
        <v>9</v>
      </c>
      <c r="I128" s="90" t="s">
        <v>40</v>
      </c>
    </row>
    <row r="129" spans="1:9" ht="12.75">
      <c r="A129" s="91"/>
      <c r="B129" s="93"/>
      <c r="C129" s="92"/>
      <c r="D129" s="93"/>
      <c r="E129" s="94"/>
      <c r="F129" s="95"/>
      <c r="G129" s="229"/>
      <c r="H129" s="230"/>
      <c r="I129" s="207"/>
    </row>
    <row r="130" spans="1:9" ht="12.75">
      <c r="A130" s="45"/>
      <c r="B130" s="46"/>
      <c r="C130" s="47"/>
      <c r="D130" s="46"/>
      <c r="E130" s="232"/>
      <c r="F130" s="127"/>
      <c r="G130" s="233"/>
      <c r="H130" s="114"/>
      <c r="I130" s="54"/>
    </row>
    <row r="131" spans="1:9" ht="12.75">
      <c r="A131" s="70" t="s">
        <v>10</v>
      </c>
      <c r="B131" s="273" t="s">
        <v>23</v>
      </c>
      <c r="C131" s="274" t="s">
        <v>97</v>
      </c>
      <c r="D131" s="273" t="s">
        <v>98</v>
      </c>
      <c r="E131" s="58">
        <v>169</v>
      </c>
      <c r="F131" s="59">
        <v>179</v>
      </c>
      <c r="G131" s="63">
        <v>173</v>
      </c>
      <c r="H131" s="192">
        <f>SUM(E131:G131)</f>
        <v>521</v>
      </c>
      <c r="I131" s="54"/>
    </row>
    <row r="132" spans="1:9" ht="12.75">
      <c r="A132" s="55" t="s">
        <v>10</v>
      </c>
      <c r="B132" s="273" t="s">
        <v>23</v>
      </c>
      <c r="C132" s="274" t="s">
        <v>95</v>
      </c>
      <c r="D132" s="273" t="s">
        <v>96</v>
      </c>
      <c r="E132" s="58">
        <v>170</v>
      </c>
      <c r="F132" s="59">
        <v>166</v>
      </c>
      <c r="G132" s="63">
        <v>168</v>
      </c>
      <c r="H132" s="192">
        <f>SUM(E132:G132)</f>
        <v>504</v>
      </c>
      <c r="I132" s="54"/>
    </row>
    <row r="133" spans="1:9" ht="12.75">
      <c r="A133" s="55" t="s">
        <v>10</v>
      </c>
      <c r="B133" s="47" t="s">
        <v>23</v>
      </c>
      <c r="C133" s="71" t="s">
        <v>110</v>
      </c>
      <c r="D133" s="57" t="s">
        <v>111</v>
      </c>
      <c r="E133" s="58">
        <v>0</v>
      </c>
      <c r="F133" s="59">
        <v>174</v>
      </c>
      <c r="G133" s="63">
        <v>166</v>
      </c>
      <c r="H133" s="192">
        <f>SUM(E133:G133)</f>
        <v>340</v>
      </c>
      <c r="I133" s="123"/>
    </row>
    <row r="134" spans="1:9" ht="12.75">
      <c r="A134" s="55" t="s">
        <v>10</v>
      </c>
      <c r="B134" s="273" t="s">
        <v>23</v>
      </c>
      <c r="C134" s="278" t="s">
        <v>112</v>
      </c>
      <c r="D134" s="279" t="s">
        <v>111</v>
      </c>
      <c r="E134" s="58">
        <v>150</v>
      </c>
      <c r="F134" s="59">
        <v>0</v>
      </c>
      <c r="G134" s="63">
        <v>0</v>
      </c>
      <c r="H134" s="192">
        <f>SUM(E134:G134)</f>
        <v>150</v>
      </c>
      <c r="I134" s="123"/>
    </row>
    <row r="135" spans="1:9" ht="12.75">
      <c r="A135" s="55" t="s">
        <v>10</v>
      </c>
      <c r="B135" s="277" t="s">
        <v>11</v>
      </c>
      <c r="C135" s="276" t="s">
        <v>31</v>
      </c>
      <c r="D135" s="277" t="s">
        <v>98</v>
      </c>
      <c r="E135" s="58">
        <v>0</v>
      </c>
      <c r="F135" s="59">
        <v>0</v>
      </c>
      <c r="G135" s="63">
        <v>0</v>
      </c>
      <c r="H135" s="192">
        <f>SUM(E135:G135)</f>
        <v>0</v>
      </c>
      <c r="I135" s="123"/>
    </row>
    <row r="136" spans="1:9" ht="12.75">
      <c r="A136" s="55"/>
      <c r="B136" s="56"/>
      <c r="C136" s="57"/>
      <c r="D136" s="56"/>
      <c r="E136" s="176"/>
      <c r="F136" s="181"/>
      <c r="G136" s="224"/>
      <c r="H136" s="381"/>
      <c r="I136" s="115">
        <f>SUM(H131:H136)</f>
        <v>1515</v>
      </c>
    </row>
    <row r="137" spans="1:9" ht="12.75">
      <c r="A137" s="70"/>
      <c r="B137" s="56"/>
      <c r="C137" s="57"/>
      <c r="D137" s="56"/>
      <c r="E137" s="176"/>
      <c r="F137" s="181"/>
      <c r="G137" s="224"/>
      <c r="H137" s="192"/>
      <c r="I137" s="123"/>
    </row>
    <row r="138" spans="1:9" ht="12.75">
      <c r="A138" s="55" t="s">
        <v>10</v>
      </c>
      <c r="B138" s="270" t="s">
        <v>103</v>
      </c>
      <c r="C138" s="274" t="s">
        <v>48</v>
      </c>
      <c r="D138" s="273" t="s">
        <v>32</v>
      </c>
      <c r="E138" s="58">
        <v>189</v>
      </c>
      <c r="F138" s="59">
        <v>189</v>
      </c>
      <c r="G138" s="63">
        <v>190</v>
      </c>
      <c r="H138" s="192">
        <f>SUM(E138:G138)</f>
        <v>568</v>
      </c>
      <c r="I138" s="123"/>
    </row>
    <row r="139" spans="1:9" ht="12.75">
      <c r="A139" s="55" t="s">
        <v>10</v>
      </c>
      <c r="B139" s="270" t="s">
        <v>77</v>
      </c>
      <c r="C139" s="274" t="s">
        <v>48</v>
      </c>
      <c r="D139" s="273" t="s">
        <v>32</v>
      </c>
      <c r="E139" s="64">
        <v>179</v>
      </c>
      <c r="F139" s="65">
        <v>174</v>
      </c>
      <c r="G139" s="53">
        <v>184</v>
      </c>
      <c r="H139" s="192">
        <f aca="true" t="shared" si="4" ref="H139:H144">SUM(E139:G139)</f>
        <v>537</v>
      </c>
      <c r="I139" s="54"/>
    </row>
    <row r="140" spans="1:9" ht="12.75">
      <c r="A140" s="55" t="s">
        <v>10</v>
      </c>
      <c r="B140" s="273" t="s">
        <v>39</v>
      </c>
      <c r="C140" s="274" t="s">
        <v>26</v>
      </c>
      <c r="D140" s="273" t="s">
        <v>16</v>
      </c>
      <c r="E140" s="58">
        <v>182</v>
      </c>
      <c r="F140" s="59">
        <v>0</v>
      </c>
      <c r="G140" s="63">
        <v>185</v>
      </c>
      <c r="H140" s="192">
        <f t="shared" si="4"/>
        <v>367</v>
      </c>
      <c r="I140" s="54"/>
    </row>
    <row r="141" spans="1:9" ht="12.75">
      <c r="A141" s="70" t="s">
        <v>10</v>
      </c>
      <c r="B141" s="273" t="s">
        <v>77</v>
      </c>
      <c r="C141" s="274" t="s">
        <v>102</v>
      </c>
      <c r="D141" s="273" t="s">
        <v>32</v>
      </c>
      <c r="E141" s="64">
        <v>0</v>
      </c>
      <c r="F141" s="65">
        <v>171</v>
      </c>
      <c r="G141" s="53">
        <v>0</v>
      </c>
      <c r="H141" s="192">
        <f t="shared" si="4"/>
        <v>171</v>
      </c>
      <c r="I141" s="54"/>
    </row>
    <row r="142" spans="1:9" ht="12.75">
      <c r="A142" s="55" t="s">
        <v>10</v>
      </c>
      <c r="B142" s="270" t="s">
        <v>77</v>
      </c>
      <c r="C142" s="274" t="s">
        <v>47</v>
      </c>
      <c r="D142" s="273" t="s">
        <v>101</v>
      </c>
      <c r="E142" s="58">
        <v>0</v>
      </c>
      <c r="F142" s="59">
        <v>0</v>
      </c>
      <c r="G142" s="63">
        <v>0</v>
      </c>
      <c r="H142" s="192">
        <f t="shared" si="4"/>
        <v>0</v>
      </c>
      <c r="I142" s="123"/>
    </row>
    <row r="143" spans="1:9" ht="12.75">
      <c r="A143" s="55" t="s">
        <v>10</v>
      </c>
      <c r="B143" s="273" t="s">
        <v>50</v>
      </c>
      <c r="C143" s="278" t="s">
        <v>99</v>
      </c>
      <c r="D143" s="279" t="s">
        <v>100</v>
      </c>
      <c r="E143" s="64">
        <v>0</v>
      </c>
      <c r="F143" s="49">
        <v>0</v>
      </c>
      <c r="G143" s="199">
        <v>0</v>
      </c>
      <c r="H143" s="192">
        <f t="shared" si="4"/>
        <v>0</v>
      </c>
      <c r="I143" s="54"/>
    </row>
    <row r="144" spans="1:9" ht="12.75">
      <c r="A144" s="45" t="s">
        <v>10</v>
      </c>
      <c r="B144" s="279" t="s">
        <v>50</v>
      </c>
      <c r="C144" s="278" t="s">
        <v>18</v>
      </c>
      <c r="D144" s="279" t="s">
        <v>19</v>
      </c>
      <c r="E144" s="58">
        <v>0</v>
      </c>
      <c r="F144" s="59">
        <v>0</v>
      </c>
      <c r="G144" s="63">
        <v>0</v>
      </c>
      <c r="H144" s="192">
        <f t="shared" si="4"/>
        <v>0</v>
      </c>
      <c r="I144" s="54"/>
    </row>
    <row r="145" spans="1:9" ht="12.75">
      <c r="A145" s="45" t="s">
        <v>10</v>
      </c>
      <c r="B145" s="273"/>
      <c r="C145" s="274"/>
      <c r="D145" s="273"/>
      <c r="E145" s="58"/>
      <c r="F145" s="59"/>
      <c r="G145" s="63"/>
      <c r="H145" s="192">
        <f>(SUM(E145:G145))-(MIN(E145:G145))</f>
        <v>0</v>
      </c>
      <c r="I145" s="54"/>
    </row>
    <row r="146" spans="1:9" ht="12.75">
      <c r="A146" s="45" t="s">
        <v>10</v>
      </c>
      <c r="B146" s="279"/>
      <c r="C146" s="278"/>
      <c r="D146" s="279"/>
      <c r="E146" s="58"/>
      <c r="F146" s="59"/>
      <c r="G146" s="63"/>
      <c r="H146" s="192">
        <f>(SUM(E146:G146))-(MIN(E146:G146))</f>
        <v>0</v>
      </c>
      <c r="I146" s="54"/>
    </row>
    <row r="147" spans="1:9" ht="12.75">
      <c r="A147" s="45" t="s">
        <v>10</v>
      </c>
      <c r="B147" s="279"/>
      <c r="C147" s="278"/>
      <c r="D147" s="279"/>
      <c r="E147" s="58"/>
      <c r="F147" s="59"/>
      <c r="G147" s="63"/>
      <c r="H147" s="192">
        <f>(SUM(E147:G147))-(MIN(E147:G147))</f>
        <v>0</v>
      </c>
      <c r="I147" s="54"/>
    </row>
    <row r="148" spans="1:9" ht="12.75">
      <c r="A148" s="45"/>
      <c r="B148" s="46"/>
      <c r="C148" s="47"/>
      <c r="D148" s="46"/>
      <c r="E148" s="176"/>
      <c r="F148" s="181"/>
      <c r="G148" s="224"/>
      <c r="H148" s="141"/>
      <c r="I148" s="54"/>
    </row>
    <row r="149" spans="1:9" ht="13.5" thickBot="1">
      <c r="A149" s="79"/>
      <c r="B149" s="80"/>
      <c r="C149" s="81"/>
      <c r="D149" s="80"/>
      <c r="E149" s="188"/>
      <c r="F149" s="189"/>
      <c r="G149" s="227"/>
      <c r="H149" s="231"/>
      <c r="I149" s="54"/>
    </row>
    <row r="150" spans="1:9" ht="13.5" thickBot="1">
      <c r="A150" s="75"/>
      <c r="B150" s="75"/>
      <c r="C150" s="75"/>
      <c r="D150" s="75"/>
      <c r="F150" s="76"/>
      <c r="G150" s="76"/>
      <c r="I150" s="120">
        <f>SUM(H138:H149)</f>
        <v>1643</v>
      </c>
    </row>
    <row r="151" spans="1:9" ht="13.5" thickBot="1">
      <c r="A151" s="75"/>
      <c r="B151" s="75"/>
      <c r="C151" s="75"/>
      <c r="D151" s="75"/>
      <c r="F151" s="76"/>
      <c r="G151" s="76"/>
      <c r="I151" s="113">
        <f>SUM(I130:I150)</f>
        <v>3158</v>
      </c>
    </row>
    <row r="154" spans="1:9" ht="12.75">
      <c r="A154" s="75"/>
      <c r="B154" s="75"/>
      <c r="C154" s="75"/>
      <c r="D154" s="75"/>
      <c r="E154" s="127"/>
      <c r="F154" s="127"/>
      <c r="G154" s="127"/>
      <c r="H154" s="67"/>
      <c r="I154" s="75"/>
    </row>
    <row r="155" spans="1:9" ht="12.75">
      <c r="A155" s="75"/>
      <c r="B155" s="75"/>
      <c r="C155" s="75"/>
      <c r="D155" s="75"/>
      <c r="E155" s="127"/>
      <c r="F155" s="127"/>
      <c r="G155" s="127"/>
      <c r="H155" s="67"/>
      <c r="I155" s="75"/>
    </row>
    <row r="182" spans="1:9" ht="12.75">
      <c r="A182" s="4" t="s">
        <v>134</v>
      </c>
      <c r="B182" s="4"/>
      <c r="C182" s="40"/>
      <c r="D182" s="40"/>
      <c r="F182" s="76"/>
      <c r="G182" s="76"/>
      <c r="I182" s="40"/>
    </row>
    <row r="183" spans="1:9" ht="13.5" thickBot="1">
      <c r="A183" s="38"/>
      <c r="B183" s="38"/>
      <c r="C183" s="38"/>
      <c r="D183" s="38"/>
      <c r="F183" s="205"/>
      <c r="G183" s="205"/>
      <c r="I183" s="38"/>
    </row>
    <row r="184" spans="1:9" ht="13.5" thickBot="1">
      <c r="A184" s="87" t="s">
        <v>1</v>
      </c>
      <c r="B184" s="119" t="s">
        <v>2</v>
      </c>
      <c r="C184" s="119" t="s">
        <v>3</v>
      </c>
      <c r="D184" s="89" t="s">
        <v>4</v>
      </c>
      <c r="E184" s="215">
        <v>40810</v>
      </c>
      <c r="F184" s="216">
        <v>40831</v>
      </c>
      <c r="G184" s="239">
        <v>40838</v>
      </c>
      <c r="H184" s="44" t="s">
        <v>9</v>
      </c>
      <c r="I184" s="90" t="s">
        <v>40</v>
      </c>
    </row>
    <row r="185" spans="1:9" ht="12.75">
      <c r="A185" s="91"/>
      <c r="B185" s="93"/>
      <c r="C185" s="161"/>
      <c r="D185" s="93"/>
      <c r="E185" s="94"/>
      <c r="F185" s="95"/>
      <c r="G185" s="229"/>
      <c r="H185" s="230"/>
      <c r="I185" s="207"/>
    </row>
    <row r="186" spans="1:9" ht="12.75">
      <c r="A186" s="45"/>
      <c r="B186" s="46"/>
      <c r="C186" s="78"/>
      <c r="D186" s="46"/>
      <c r="E186" s="232"/>
      <c r="F186" s="127"/>
      <c r="G186" s="233"/>
      <c r="H186" s="114"/>
      <c r="I186" s="54"/>
    </row>
    <row r="187" spans="1:9" ht="12.75">
      <c r="A187" s="45" t="s">
        <v>35</v>
      </c>
      <c r="B187" s="270" t="s">
        <v>23</v>
      </c>
      <c r="C187" s="271" t="s">
        <v>38</v>
      </c>
      <c r="D187" s="270" t="s">
        <v>57</v>
      </c>
      <c r="E187" s="58">
        <v>182</v>
      </c>
      <c r="F187" s="59">
        <v>183</v>
      </c>
      <c r="G187" s="63">
        <v>187</v>
      </c>
      <c r="H187" s="192">
        <f aca="true" t="shared" si="5" ref="H187:H196">SUM(E187:G187)</f>
        <v>552</v>
      </c>
      <c r="I187" s="54"/>
    </row>
    <row r="188" spans="1:9" ht="12.75">
      <c r="A188" s="45" t="s">
        <v>35</v>
      </c>
      <c r="B188" s="273" t="s">
        <v>23</v>
      </c>
      <c r="C188" s="274" t="s">
        <v>126</v>
      </c>
      <c r="D188" s="273" t="s">
        <v>58</v>
      </c>
      <c r="E188" s="58">
        <v>182</v>
      </c>
      <c r="F188" s="59">
        <v>0</v>
      </c>
      <c r="G188" s="63">
        <v>190</v>
      </c>
      <c r="H188" s="192">
        <f t="shared" si="5"/>
        <v>372</v>
      </c>
      <c r="I188" s="54"/>
    </row>
    <row r="189" spans="1:9" ht="12.75">
      <c r="A189" s="45" t="s">
        <v>35</v>
      </c>
      <c r="B189" s="273" t="s">
        <v>23</v>
      </c>
      <c r="C189" s="274" t="s">
        <v>71</v>
      </c>
      <c r="D189" s="273" t="s">
        <v>107</v>
      </c>
      <c r="E189" s="58">
        <v>172</v>
      </c>
      <c r="F189" s="59">
        <v>0</v>
      </c>
      <c r="G189" s="63">
        <v>181</v>
      </c>
      <c r="H189" s="192">
        <f t="shared" si="5"/>
        <v>353</v>
      </c>
      <c r="I189" s="54"/>
    </row>
    <row r="190" spans="1:9" ht="12.75">
      <c r="A190" s="45" t="s">
        <v>35</v>
      </c>
      <c r="B190" s="276" t="s">
        <v>23</v>
      </c>
      <c r="C190" s="273" t="s">
        <v>105</v>
      </c>
      <c r="D190" s="273" t="s">
        <v>106</v>
      </c>
      <c r="E190" s="58">
        <v>0</v>
      </c>
      <c r="F190" s="59">
        <v>182</v>
      </c>
      <c r="G190" s="63">
        <v>0</v>
      </c>
      <c r="H190" s="192">
        <f t="shared" si="5"/>
        <v>182</v>
      </c>
      <c r="I190" s="54"/>
    </row>
    <row r="191" spans="1:9" ht="12.75">
      <c r="A191" s="45" t="s">
        <v>35</v>
      </c>
      <c r="B191" s="273" t="s">
        <v>11</v>
      </c>
      <c r="C191" s="274" t="s">
        <v>84</v>
      </c>
      <c r="D191" s="273" t="s">
        <v>57</v>
      </c>
      <c r="E191" s="58">
        <v>0</v>
      </c>
      <c r="F191" s="59">
        <v>180</v>
      </c>
      <c r="G191" s="63">
        <v>0</v>
      </c>
      <c r="H191" s="192">
        <f t="shared" si="5"/>
        <v>180</v>
      </c>
      <c r="I191" s="54"/>
    </row>
    <row r="192" spans="1:9" ht="12.75">
      <c r="A192" s="45" t="s">
        <v>35</v>
      </c>
      <c r="B192" s="57" t="s">
        <v>23</v>
      </c>
      <c r="C192" s="111" t="s">
        <v>15</v>
      </c>
      <c r="D192" s="110" t="s">
        <v>113</v>
      </c>
      <c r="E192" s="58">
        <v>0</v>
      </c>
      <c r="F192" s="59">
        <v>0</v>
      </c>
      <c r="G192" s="63">
        <v>0</v>
      </c>
      <c r="H192" s="192">
        <f t="shared" si="5"/>
        <v>0</v>
      </c>
      <c r="I192" s="54"/>
    </row>
    <row r="193" spans="1:9" ht="12.75">
      <c r="A193" s="45" t="s">
        <v>35</v>
      </c>
      <c r="B193" s="273" t="s">
        <v>11</v>
      </c>
      <c r="C193" s="271" t="s">
        <v>104</v>
      </c>
      <c r="D193" s="270" t="s">
        <v>125</v>
      </c>
      <c r="E193" s="58">
        <v>0</v>
      </c>
      <c r="F193" s="59">
        <v>0</v>
      </c>
      <c r="G193" s="63">
        <v>0</v>
      </c>
      <c r="H193" s="192">
        <f t="shared" si="5"/>
        <v>0</v>
      </c>
      <c r="I193" s="54"/>
    </row>
    <row r="194" spans="1:9" ht="12.75">
      <c r="A194" s="45" t="s">
        <v>35</v>
      </c>
      <c r="B194" s="276" t="s">
        <v>23</v>
      </c>
      <c r="C194" s="273" t="s">
        <v>73</v>
      </c>
      <c r="D194" s="273" t="s">
        <v>33</v>
      </c>
      <c r="E194" s="58">
        <v>0</v>
      </c>
      <c r="F194" s="59">
        <v>0</v>
      </c>
      <c r="G194" s="63">
        <v>0</v>
      </c>
      <c r="H194" s="192">
        <f t="shared" si="5"/>
        <v>0</v>
      </c>
      <c r="I194" s="54"/>
    </row>
    <row r="195" spans="1:9" ht="12.75">
      <c r="A195" s="45" t="s">
        <v>35</v>
      </c>
      <c r="B195" s="273" t="s">
        <v>23</v>
      </c>
      <c r="C195" s="274" t="s">
        <v>108</v>
      </c>
      <c r="D195" s="273" t="s">
        <v>109</v>
      </c>
      <c r="E195" s="58">
        <v>0</v>
      </c>
      <c r="F195" s="59">
        <v>0</v>
      </c>
      <c r="G195" s="63">
        <v>0</v>
      </c>
      <c r="H195" s="192">
        <f t="shared" si="5"/>
        <v>0</v>
      </c>
      <c r="I195" s="54"/>
    </row>
    <row r="196" spans="1:9" ht="12.75">
      <c r="A196" s="45" t="s">
        <v>35</v>
      </c>
      <c r="B196" s="274" t="s">
        <v>23</v>
      </c>
      <c r="C196" s="273" t="s">
        <v>49</v>
      </c>
      <c r="D196" s="274" t="s">
        <v>72</v>
      </c>
      <c r="E196" s="58">
        <v>0</v>
      </c>
      <c r="F196" s="59">
        <v>0</v>
      </c>
      <c r="G196" s="63">
        <v>0</v>
      </c>
      <c r="H196" s="192">
        <f t="shared" si="5"/>
        <v>0</v>
      </c>
      <c r="I196" s="54"/>
    </row>
    <row r="197" spans="1:9" ht="12.75">
      <c r="A197" s="45"/>
      <c r="B197" s="276"/>
      <c r="C197" s="273"/>
      <c r="D197" s="273"/>
      <c r="E197" s="58"/>
      <c r="F197" s="59"/>
      <c r="G197" s="63"/>
      <c r="H197" s="192">
        <f>(SUM(E197:G197))-(MIN(E197:G197))</f>
        <v>0</v>
      </c>
      <c r="I197" s="54"/>
    </row>
    <row r="198" spans="1:9" ht="12.75">
      <c r="A198" s="45"/>
      <c r="B198" s="273"/>
      <c r="C198" s="274"/>
      <c r="D198" s="273"/>
      <c r="E198" s="176"/>
      <c r="F198" s="181"/>
      <c r="G198" s="224"/>
      <c r="H198" s="381"/>
      <c r="I198" s="123"/>
    </row>
    <row r="199" spans="1:9" ht="12.75">
      <c r="A199" s="45"/>
      <c r="B199" s="56"/>
      <c r="C199" s="57"/>
      <c r="D199" s="56"/>
      <c r="E199" s="176"/>
      <c r="F199" s="181"/>
      <c r="G199" s="224"/>
      <c r="H199" s="381"/>
      <c r="I199" s="115">
        <f>SUM(H187:H199)</f>
        <v>1639</v>
      </c>
    </row>
    <row r="200" spans="1:9" ht="12.75">
      <c r="A200" s="45"/>
      <c r="B200" s="56"/>
      <c r="C200" s="57"/>
      <c r="D200" s="56"/>
      <c r="E200" s="176"/>
      <c r="F200" s="181"/>
      <c r="G200" s="224"/>
      <c r="H200" s="192"/>
      <c r="I200" s="123"/>
    </row>
    <row r="201" spans="1:9" ht="12.75">
      <c r="A201" s="45"/>
      <c r="B201" s="111"/>
      <c r="C201" s="57"/>
      <c r="D201" s="56"/>
      <c r="E201" s="176"/>
      <c r="F201" s="181"/>
      <c r="G201" s="224"/>
      <c r="H201" s="192"/>
      <c r="I201" s="123"/>
    </row>
    <row r="202" spans="1:9" ht="12.75">
      <c r="A202" s="45" t="s">
        <v>35</v>
      </c>
      <c r="B202" s="273" t="s">
        <v>127</v>
      </c>
      <c r="C202" s="274" t="s">
        <v>122</v>
      </c>
      <c r="D202" s="273" t="s">
        <v>76</v>
      </c>
      <c r="E202" s="58">
        <v>184</v>
      </c>
      <c r="F202" s="59">
        <v>186</v>
      </c>
      <c r="G202" s="63">
        <v>174</v>
      </c>
      <c r="H202" s="192">
        <f>SUM(E202:G202)</f>
        <v>544</v>
      </c>
      <c r="I202" s="123"/>
    </row>
    <row r="203" spans="1:9" ht="12.75">
      <c r="A203" s="45" t="s">
        <v>35</v>
      </c>
      <c r="B203" s="273" t="s">
        <v>50</v>
      </c>
      <c r="C203" s="274" t="s">
        <v>38</v>
      </c>
      <c r="D203" s="273" t="s">
        <v>123</v>
      </c>
      <c r="E203" s="58">
        <v>162</v>
      </c>
      <c r="F203" s="59">
        <v>165</v>
      </c>
      <c r="G203" s="63">
        <v>162</v>
      </c>
      <c r="H203" s="192">
        <f aca="true" t="shared" si="6" ref="H203:H208">SUM(E203:G203)</f>
        <v>489</v>
      </c>
      <c r="I203" s="123"/>
    </row>
    <row r="204" spans="1:9" ht="12.75">
      <c r="A204" s="45" t="s">
        <v>35</v>
      </c>
      <c r="B204" s="273" t="s">
        <v>50</v>
      </c>
      <c r="C204" s="274" t="s">
        <v>43</v>
      </c>
      <c r="D204" s="273" t="s">
        <v>42</v>
      </c>
      <c r="E204" s="58">
        <v>170</v>
      </c>
      <c r="F204" s="59">
        <v>0</v>
      </c>
      <c r="G204" s="63">
        <v>0</v>
      </c>
      <c r="H204" s="192">
        <f t="shared" si="6"/>
        <v>170</v>
      </c>
      <c r="I204" s="123"/>
    </row>
    <row r="205" spans="1:9" ht="12.75">
      <c r="A205" s="45" t="s">
        <v>35</v>
      </c>
      <c r="B205" s="273" t="s">
        <v>30</v>
      </c>
      <c r="C205" s="281" t="s">
        <v>55</v>
      </c>
      <c r="D205" s="273" t="s">
        <v>27</v>
      </c>
      <c r="E205" s="58">
        <v>0</v>
      </c>
      <c r="F205" s="59">
        <v>139</v>
      </c>
      <c r="G205" s="63">
        <v>161</v>
      </c>
      <c r="H205" s="192">
        <f t="shared" si="6"/>
        <v>300</v>
      </c>
      <c r="I205" s="123"/>
    </row>
    <row r="206" spans="1:9" ht="12.75">
      <c r="A206" s="45" t="s">
        <v>35</v>
      </c>
      <c r="B206" s="273" t="s">
        <v>30</v>
      </c>
      <c r="C206" s="277" t="s">
        <v>114</v>
      </c>
      <c r="D206" s="276" t="s">
        <v>62</v>
      </c>
      <c r="E206" s="58"/>
      <c r="F206" s="59">
        <v>0</v>
      </c>
      <c r="G206" s="63">
        <v>0</v>
      </c>
      <c r="H206" s="192">
        <f t="shared" si="6"/>
        <v>0</v>
      </c>
      <c r="I206" s="123"/>
    </row>
    <row r="207" spans="1:9" ht="12.75">
      <c r="A207" s="45" t="s">
        <v>35</v>
      </c>
      <c r="B207" s="273" t="s">
        <v>78</v>
      </c>
      <c r="C207" s="274" t="s">
        <v>49</v>
      </c>
      <c r="D207" s="273" t="s">
        <v>46</v>
      </c>
      <c r="E207" s="58"/>
      <c r="F207" s="59">
        <v>0</v>
      </c>
      <c r="G207" s="63">
        <v>0</v>
      </c>
      <c r="H207" s="192">
        <f t="shared" si="6"/>
        <v>0</v>
      </c>
      <c r="I207" s="123"/>
    </row>
    <row r="208" spans="1:9" ht="12.75">
      <c r="A208" s="45" t="s">
        <v>35</v>
      </c>
      <c r="B208" s="273" t="s">
        <v>78</v>
      </c>
      <c r="C208" s="281" t="s">
        <v>15</v>
      </c>
      <c r="D208" s="273" t="s">
        <v>46</v>
      </c>
      <c r="E208" s="58"/>
      <c r="F208" s="59">
        <v>0</v>
      </c>
      <c r="G208" s="63">
        <v>0</v>
      </c>
      <c r="H208" s="192">
        <f t="shared" si="6"/>
        <v>0</v>
      </c>
      <c r="I208" s="123"/>
    </row>
    <row r="209" spans="1:9" ht="12.75">
      <c r="A209" s="45" t="s">
        <v>35</v>
      </c>
      <c r="B209" s="276"/>
      <c r="C209" s="277"/>
      <c r="D209" s="276"/>
      <c r="E209" s="58"/>
      <c r="F209" s="59">
        <v>0</v>
      </c>
      <c r="G209" s="63">
        <v>0</v>
      </c>
      <c r="H209" s="192">
        <f>(SUM(E209:G209))-(MIN(E209:G209))</f>
        <v>0</v>
      </c>
      <c r="I209" s="123"/>
    </row>
    <row r="210" spans="1:9" ht="12.75">
      <c r="A210" s="45" t="s">
        <v>35</v>
      </c>
      <c r="B210" s="273"/>
      <c r="C210" s="273"/>
      <c r="D210" s="273"/>
      <c r="E210" s="58"/>
      <c r="F210" s="59">
        <v>0</v>
      </c>
      <c r="G210" s="136">
        <v>0</v>
      </c>
      <c r="H210" s="192">
        <f>(SUM(E210:G210))-(MIN(E210:G210))</f>
        <v>0</v>
      </c>
      <c r="I210" s="54"/>
    </row>
    <row r="211" spans="1:9" ht="12.75">
      <c r="A211" s="45"/>
      <c r="B211" s="46"/>
      <c r="C211" s="47"/>
      <c r="D211" s="46"/>
      <c r="E211" s="176"/>
      <c r="F211" s="181"/>
      <c r="G211" s="182"/>
      <c r="H211" s="335"/>
      <c r="I211" s="54"/>
    </row>
    <row r="212" spans="1:9" ht="13.5" thickBot="1">
      <c r="A212" s="72"/>
      <c r="B212" s="73"/>
      <c r="C212" s="74"/>
      <c r="D212" s="73"/>
      <c r="E212" s="234"/>
      <c r="F212" s="235"/>
      <c r="G212" s="238"/>
      <c r="H212" s="385"/>
      <c r="I212" s="54"/>
    </row>
    <row r="213" spans="1:9" ht="13.5" thickBot="1">
      <c r="A213" s="128"/>
      <c r="B213" s="128"/>
      <c r="C213" s="128"/>
      <c r="D213" s="128"/>
      <c r="E213" s="127"/>
      <c r="F213" s="127"/>
      <c r="G213" s="127"/>
      <c r="H213" s="127"/>
      <c r="I213" s="120">
        <f>SUM(H202:H212)</f>
        <v>1503</v>
      </c>
    </row>
    <row r="214" spans="1:9" ht="13.5" thickBot="1">
      <c r="A214" s="128"/>
      <c r="B214" s="128"/>
      <c r="C214" s="128"/>
      <c r="D214" s="128"/>
      <c r="E214" s="127"/>
      <c r="F214" s="127"/>
      <c r="G214" s="127"/>
      <c r="H214" s="127"/>
      <c r="I214" s="113">
        <f>SUM(I187:I213)</f>
        <v>3142</v>
      </c>
    </row>
    <row r="238" spans="1:9" ht="12.75">
      <c r="A238" s="4" t="s">
        <v>134</v>
      </c>
      <c r="B238" s="4"/>
      <c r="C238" s="40"/>
      <c r="D238" s="40"/>
      <c r="F238" s="76"/>
      <c r="G238" s="76"/>
      <c r="I238" s="40"/>
    </row>
    <row r="239" spans="1:9" ht="13.5" thickBot="1">
      <c r="A239" s="38"/>
      <c r="B239" s="38"/>
      <c r="C239" s="38"/>
      <c r="D239" s="38"/>
      <c r="F239" s="205"/>
      <c r="G239" s="205"/>
      <c r="I239" s="38"/>
    </row>
    <row r="240" spans="1:9" ht="13.5" thickBot="1">
      <c r="A240" s="87" t="s">
        <v>1</v>
      </c>
      <c r="B240" s="89" t="s">
        <v>2</v>
      </c>
      <c r="C240" s="88" t="s">
        <v>3</v>
      </c>
      <c r="D240" s="89" t="s">
        <v>4</v>
      </c>
      <c r="E240" s="215">
        <v>40810</v>
      </c>
      <c r="F240" s="216">
        <v>40831</v>
      </c>
      <c r="G240" s="239">
        <v>40838</v>
      </c>
      <c r="H240" s="44" t="s">
        <v>9</v>
      </c>
      <c r="I240" s="90" t="s">
        <v>40</v>
      </c>
    </row>
    <row r="241" spans="1:9" ht="12.75">
      <c r="A241" s="91"/>
      <c r="B241" s="93"/>
      <c r="C241" s="92"/>
      <c r="D241" s="93"/>
      <c r="E241" s="94"/>
      <c r="F241" s="95"/>
      <c r="G241" s="229"/>
      <c r="H241" s="230"/>
      <c r="I241" s="207"/>
    </row>
    <row r="242" spans="1:9" ht="12.75">
      <c r="A242" s="45"/>
      <c r="B242" s="46"/>
      <c r="C242" s="47"/>
      <c r="D242" s="46"/>
      <c r="E242" s="232"/>
      <c r="F242" s="127"/>
      <c r="G242" s="233"/>
      <c r="H242" s="114"/>
      <c r="I242" s="54"/>
    </row>
    <row r="243" spans="1:9" ht="12.75">
      <c r="A243" s="55" t="s">
        <v>79</v>
      </c>
      <c r="B243" s="300" t="s">
        <v>30</v>
      </c>
      <c r="C243" s="271" t="s">
        <v>68</v>
      </c>
      <c r="D243" s="270" t="s">
        <v>75</v>
      </c>
      <c r="E243" s="58">
        <v>182</v>
      </c>
      <c r="F243" s="59">
        <v>171</v>
      </c>
      <c r="G243" s="63">
        <v>183</v>
      </c>
      <c r="H243" s="192">
        <f>SUM(E243:G243)</f>
        <v>536</v>
      </c>
      <c r="I243" s="54"/>
    </row>
    <row r="244" spans="1:9" ht="12.75">
      <c r="A244" s="55" t="s">
        <v>79</v>
      </c>
      <c r="B244" s="273" t="s">
        <v>30</v>
      </c>
      <c r="C244" s="271"/>
      <c r="D244" s="270"/>
      <c r="E244" s="58"/>
      <c r="F244" s="59"/>
      <c r="G244" s="63"/>
      <c r="H244" s="192">
        <f aca="true" t="shared" si="7" ref="H244:H251">(SUM(E244:G244))-(MIN(E244:G244))</f>
        <v>0</v>
      </c>
      <c r="I244" s="54"/>
    </row>
    <row r="245" spans="1:9" ht="12.75">
      <c r="A245" s="55" t="s">
        <v>79</v>
      </c>
      <c r="B245" s="300" t="s">
        <v>30</v>
      </c>
      <c r="C245" s="271"/>
      <c r="D245" s="270"/>
      <c r="E245" s="58"/>
      <c r="F245" s="59"/>
      <c r="G245" s="63"/>
      <c r="H245" s="192">
        <f t="shared" si="7"/>
        <v>0</v>
      </c>
      <c r="I245" s="54"/>
    </row>
    <row r="246" spans="1:9" ht="12.75">
      <c r="A246" s="55" t="s">
        <v>79</v>
      </c>
      <c r="B246" s="273" t="s">
        <v>30</v>
      </c>
      <c r="C246" s="274"/>
      <c r="D246" s="273"/>
      <c r="E246" s="58"/>
      <c r="F246" s="59"/>
      <c r="G246" s="63"/>
      <c r="H246" s="192">
        <f t="shared" si="7"/>
        <v>0</v>
      </c>
      <c r="I246" s="54"/>
    </row>
    <row r="247" spans="1:9" ht="12.75">
      <c r="A247" s="55"/>
      <c r="B247" s="273"/>
      <c r="C247" s="274"/>
      <c r="D247" s="273"/>
      <c r="E247" s="58"/>
      <c r="F247" s="59"/>
      <c r="G247" s="63"/>
      <c r="H247" s="192">
        <f t="shared" si="7"/>
        <v>0</v>
      </c>
      <c r="I247" s="54"/>
    </row>
    <row r="248" spans="1:9" ht="12.75">
      <c r="A248" s="45"/>
      <c r="B248" s="273"/>
      <c r="C248" s="274"/>
      <c r="D248" s="273"/>
      <c r="E248" s="58"/>
      <c r="F248" s="59"/>
      <c r="G248" s="63"/>
      <c r="H248" s="192">
        <f t="shared" si="7"/>
        <v>0</v>
      </c>
      <c r="I248" s="54"/>
    </row>
    <row r="249" spans="1:9" ht="12.75">
      <c r="A249" s="45"/>
      <c r="B249" s="273"/>
      <c r="C249" s="274"/>
      <c r="D249" s="273"/>
      <c r="E249" s="58"/>
      <c r="F249" s="59"/>
      <c r="G249" s="63"/>
      <c r="H249" s="192">
        <f t="shared" si="7"/>
        <v>0</v>
      </c>
      <c r="I249" s="123"/>
    </row>
    <row r="250" spans="1:9" ht="12.75">
      <c r="A250" s="45"/>
      <c r="B250" s="75"/>
      <c r="C250" s="100"/>
      <c r="D250" s="75"/>
      <c r="E250" s="58"/>
      <c r="F250" s="59"/>
      <c r="G250" s="63"/>
      <c r="H250" s="192">
        <f t="shared" si="7"/>
        <v>0</v>
      </c>
      <c r="I250" s="115">
        <f>SUM(H243:H250)</f>
        <v>536</v>
      </c>
    </row>
    <row r="251" spans="1:9" ht="12.75">
      <c r="A251" s="45"/>
      <c r="B251" s="56"/>
      <c r="C251" s="57"/>
      <c r="D251" s="69"/>
      <c r="E251" s="58"/>
      <c r="F251" s="59"/>
      <c r="G251" s="136"/>
      <c r="H251" s="192">
        <f t="shared" si="7"/>
        <v>0</v>
      </c>
      <c r="I251" s="54"/>
    </row>
    <row r="252" spans="1:9" ht="12.75">
      <c r="A252" s="45"/>
      <c r="B252" s="46"/>
      <c r="C252" s="47"/>
      <c r="D252" s="46"/>
      <c r="E252" s="58"/>
      <c r="F252" s="59"/>
      <c r="G252" s="136"/>
      <c r="H252" s="141">
        <f>SUM(E252:G252)</f>
        <v>0</v>
      </c>
      <c r="I252" s="54"/>
    </row>
    <row r="253" spans="1:9" ht="13.5" thickBot="1">
      <c r="A253" s="72"/>
      <c r="B253" s="73"/>
      <c r="C253" s="74"/>
      <c r="D253" s="73"/>
      <c r="E253" s="234"/>
      <c r="F253" s="235"/>
      <c r="G253" s="238"/>
      <c r="H253" s="231">
        <f>SUM(E253:G253)</f>
        <v>0</v>
      </c>
      <c r="I253" s="54"/>
    </row>
    <row r="254" spans="1:9" ht="13.5" thickBot="1">
      <c r="A254" s="128"/>
      <c r="B254" s="128"/>
      <c r="C254" s="128"/>
      <c r="D254" s="128"/>
      <c r="E254" s="127"/>
      <c r="F254" s="127"/>
      <c r="G254" s="127"/>
      <c r="H254" s="127"/>
      <c r="I254" s="120">
        <f>SUM(H251:H253)</f>
        <v>0</v>
      </c>
    </row>
    <row r="255" spans="1:9" ht="13.5" thickBot="1">
      <c r="A255" s="128"/>
      <c r="B255" s="128"/>
      <c r="C255" s="128"/>
      <c r="D255" s="128"/>
      <c r="E255" s="127"/>
      <c r="F255" s="127"/>
      <c r="G255" s="127"/>
      <c r="H255" s="127"/>
      <c r="I255" s="113">
        <f>SUM(I243:I254)</f>
        <v>536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84"/>
  <sheetViews>
    <sheetView workbookViewId="0" topLeftCell="A1">
      <selection activeCell="A2" sqref="A2"/>
    </sheetView>
  </sheetViews>
  <sheetFormatPr defaultColWidth="11.421875" defaultRowHeight="12.75"/>
  <cols>
    <col min="1" max="1" width="12.421875" style="0" customWidth="1"/>
    <col min="2" max="2" width="14.7109375" style="0" customWidth="1"/>
    <col min="3" max="3" width="9.57421875" style="0" customWidth="1"/>
    <col min="4" max="4" width="12.7109375" style="0" customWidth="1"/>
    <col min="5" max="5" width="6.8515625" style="0" customWidth="1"/>
    <col min="6" max="7" width="6.421875" style="0" customWidth="1"/>
    <col min="8" max="8" width="7.421875" style="76" customWidth="1"/>
    <col min="9" max="9" width="10.28125" style="0" customWidth="1"/>
  </cols>
  <sheetData>
    <row r="1" spans="1:8" s="40" customFormat="1" ht="12.75">
      <c r="A1" s="4" t="s">
        <v>138</v>
      </c>
      <c r="B1" s="4"/>
      <c r="H1" s="76"/>
    </row>
    <row r="2" s="40" customFormat="1" ht="12.75" thickBot="1">
      <c r="H2" s="76"/>
    </row>
    <row r="3" spans="1:9" s="40" customFormat="1" ht="12.75" thickBot="1">
      <c r="A3" s="41" t="s">
        <v>1</v>
      </c>
      <c r="B3" s="42" t="s">
        <v>2</v>
      </c>
      <c r="C3" s="42" t="s">
        <v>3</v>
      </c>
      <c r="D3" s="43" t="s">
        <v>4</v>
      </c>
      <c r="E3" s="215">
        <v>40810</v>
      </c>
      <c r="F3" s="216">
        <v>40831</v>
      </c>
      <c r="G3" s="239">
        <v>40838</v>
      </c>
      <c r="H3" s="42" t="s">
        <v>9</v>
      </c>
      <c r="I3" s="44" t="s">
        <v>51</v>
      </c>
    </row>
    <row r="4" spans="1:9" s="40" customFormat="1" ht="12">
      <c r="A4" s="91"/>
      <c r="B4" s="93"/>
      <c r="C4" s="92"/>
      <c r="D4" s="93"/>
      <c r="E4" s="225"/>
      <c r="F4" s="240"/>
      <c r="G4" s="169"/>
      <c r="H4" s="198"/>
      <c r="I4" s="54"/>
    </row>
    <row r="5" spans="1:9" s="40" customFormat="1" ht="12">
      <c r="A5" s="55"/>
      <c r="B5" s="56"/>
      <c r="C5" s="57"/>
      <c r="D5" s="56"/>
      <c r="E5" s="176"/>
      <c r="F5" s="181"/>
      <c r="G5" s="224"/>
      <c r="H5" s="142"/>
      <c r="I5" s="54"/>
    </row>
    <row r="6" spans="1:9" s="40" customFormat="1" ht="12.75">
      <c r="A6" s="45" t="s">
        <v>12</v>
      </c>
      <c r="B6" s="273" t="s">
        <v>39</v>
      </c>
      <c r="C6" s="274" t="s">
        <v>21</v>
      </c>
      <c r="D6" s="273" t="s">
        <v>14</v>
      </c>
      <c r="E6" s="58">
        <v>196</v>
      </c>
      <c r="F6" s="59">
        <v>199</v>
      </c>
      <c r="G6" s="63">
        <v>199</v>
      </c>
      <c r="H6" s="192">
        <f>SUM(E6:G6)</f>
        <v>594</v>
      </c>
      <c r="I6" s="54"/>
    </row>
    <row r="7" spans="1:9" s="40" customFormat="1" ht="12.75">
      <c r="A7" s="55" t="s">
        <v>12</v>
      </c>
      <c r="B7" s="273" t="s">
        <v>50</v>
      </c>
      <c r="C7" s="274" t="s">
        <v>13</v>
      </c>
      <c r="D7" s="273" t="s">
        <v>14</v>
      </c>
      <c r="E7" s="58">
        <v>197</v>
      </c>
      <c r="F7" s="59">
        <v>196</v>
      </c>
      <c r="G7" s="63">
        <v>196</v>
      </c>
      <c r="H7" s="192">
        <f aca="true" t="shared" si="0" ref="H7:H20">SUM(E7:G7)</f>
        <v>589</v>
      </c>
      <c r="I7" s="54"/>
    </row>
    <row r="8" spans="1:9" s="40" customFormat="1" ht="12.75">
      <c r="A8" s="55" t="s">
        <v>12</v>
      </c>
      <c r="B8" s="270" t="s">
        <v>39</v>
      </c>
      <c r="C8" s="274" t="s">
        <v>24</v>
      </c>
      <c r="D8" s="273" t="s">
        <v>16</v>
      </c>
      <c r="E8" s="58">
        <v>0</v>
      </c>
      <c r="F8" s="59">
        <v>185</v>
      </c>
      <c r="G8" s="63">
        <v>0</v>
      </c>
      <c r="H8" s="192">
        <f t="shared" si="0"/>
        <v>185</v>
      </c>
      <c r="I8" s="54"/>
    </row>
    <row r="9" spans="1:9" s="40" customFormat="1" ht="12.75">
      <c r="A9" s="55" t="s">
        <v>12</v>
      </c>
      <c r="B9" s="270" t="s">
        <v>39</v>
      </c>
      <c r="C9" s="180" t="s">
        <v>28</v>
      </c>
      <c r="D9" s="174" t="s">
        <v>33</v>
      </c>
      <c r="E9" s="58">
        <v>180</v>
      </c>
      <c r="F9" s="59">
        <v>0</v>
      </c>
      <c r="G9" s="63">
        <v>0</v>
      </c>
      <c r="H9" s="192">
        <f t="shared" si="0"/>
        <v>180</v>
      </c>
      <c r="I9" s="54"/>
    </row>
    <row r="10" spans="1:9" s="40" customFormat="1" ht="12.75">
      <c r="A10" s="55" t="s">
        <v>12</v>
      </c>
      <c r="B10" s="270" t="s">
        <v>30</v>
      </c>
      <c r="C10" s="281" t="s">
        <v>73</v>
      </c>
      <c r="D10" s="273" t="s">
        <v>44</v>
      </c>
      <c r="E10" s="58">
        <v>0</v>
      </c>
      <c r="F10" s="59">
        <v>0</v>
      </c>
      <c r="G10" s="63">
        <v>0</v>
      </c>
      <c r="H10" s="192">
        <f t="shared" si="0"/>
        <v>0</v>
      </c>
      <c r="I10" s="54"/>
    </row>
    <row r="11" spans="1:9" s="40" customFormat="1" ht="12.75">
      <c r="A11" s="55" t="s">
        <v>12</v>
      </c>
      <c r="B11" s="270" t="s">
        <v>50</v>
      </c>
      <c r="C11" s="278" t="s">
        <v>15</v>
      </c>
      <c r="D11" s="279" t="s">
        <v>16</v>
      </c>
      <c r="E11" s="58">
        <v>0</v>
      </c>
      <c r="F11" s="59">
        <v>0</v>
      </c>
      <c r="G11" s="63">
        <v>182</v>
      </c>
      <c r="H11" s="192">
        <f t="shared" si="0"/>
        <v>182</v>
      </c>
      <c r="I11" s="54"/>
    </row>
    <row r="12" spans="1:9" s="40" customFormat="1" ht="12.75">
      <c r="A12" s="55" t="s">
        <v>12</v>
      </c>
      <c r="B12" s="273" t="s">
        <v>77</v>
      </c>
      <c r="C12" s="278" t="s">
        <v>17</v>
      </c>
      <c r="D12" s="279" t="s">
        <v>29</v>
      </c>
      <c r="E12" s="58">
        <v>0</v>
      </c>
      <c r="F12" s="59">
        <v>0</v>
      </c>
      <c r="G12" s="63">
        <v>0</v>
      </c>
      <c r="H12" s="192">
        <f t="shared" si="0"/>
        <v>0</v>
      </c>
      <c r="I12" s="54"/>
    </row>
    <row r="13" spans="1:9" s="40" customFormat="1" ht="12.75">
      <c r="A13" s="55" t="s">
        <v>12</v>
      </c>
      <c r="B13" s="273" t="s">
        <v>77</v>
      </c>
      <c r="C13" s="274" t="s">
        <v>68</v>
      </c>
      <c r="D13" s="273" t="s">
        <v>69</v>
      </c>
      <c r="E13" s="58">
        <v>0</v>
      </c>
      <c r="F13" s="59">
        <v>0</v>
      </c>
      <c r="G13" s="63">
        <v>0</v>
      </c>
      <c r="H13" s="192">
        <f t="shared" si="0"/>
        <v>0</v>
      </c>
      <c r="I13" s="54"/>
    </row>
    <row r="14" spans="1:9" s="40" customFormat="1" ht="12.75">
      <c r="A14" s="55" t="s">
        <v>12</v>
      </c>
      <c r="B14" s="273" t="s">
        <v>78</v>
      </c>
      <c r="C14" s="277" t="s">
        <v>34</v>
      </c>
      <c r="D14" s="273" t="s">
        <v>83</v>
      </c>
      <c r="E14" s="58">
        <v>0</v>
      </c>
      <c r="F14" s="59">
        <v>0</v>
      </c>
      <c r="G14" s="63">
        <v>0</v>
      </c>
      <c r="H14" s="192">
        <f t="shared" si="0"/>
        <v>0</v>
      </c>
      <c r="I14" s="54"/>
    </row>
    <row r="15" spans="1:9" s="40" customFormat="1" ht="12.75">
      <c r="A15" s="55" t="s">
        <v>12</v>
      </c>
      <c r="B15" s="273" t="s">
        <v>30</v>
      </c>
      <c r="C15" s="273" t="s">
        <v>93</v>
      </c>
      <c r="D15" s="274" t="s">
        <v>94</v>
      </c>
      <c r="E15" s="58">
        <v>0</v>
      </c>
      <c r="F15" s="59">
        <v>0</v>
      </c>
      <c r="G15" s="63">
        <v>0</v>
      </c>
      <c r="H15" s="192">
        <f t="shared" si="0"/>
        <v>0</v>
      </c>
      <c r="I15" s="54"/>
    </row>
    <row r="16" spans="1:9" s="40" customFormat="1" ht="12.75">
      <c r="A16" s="55" t="s">
        <v>12</v>
      </c>
      <c r="B16" s="273" t="s">
        <v>30</v>
      </c>
      <c r="C16" s="274" t="s">
        <v>55</v>
      </c>
      <c r="D16" s="273" t="s">
        <v>81</v>
      </c>
      <c r="E16" s="58">
        <v>0</v>
      </c>
      <c r="F16" s="59">
        <v>0</v>
      </c>
      <c r="G16" s="63">
        <v>0</v>
      </c>
      <c r="H16" s="192">
        <f t="shared" si="0"/>
        <v>0</v>
      </c>
      <c r="I16" s="54"/>
    </row>
    <row r="17" spans="1:9" s="40" customFormat="1" ht="12.75">
      <c r="A17" s="55" t="s">
        <v>12</v>
      </c>
      <c r="B17" s="273" t="s">
        <v>50</v>
      </c>
      <c r="C17" s="274" t="s">
        <v>28</v>
      </c>
      <c r="D17" s="273" t="s">
        <v>29</v>
      </c>
      <c r="E17" s="58">
        <v>0</v>
      </c>
      <c r="F17" s="59">
        <v>0</v>
      </c>
      <c r="G17" s="63">
        <v>0</v>
      </c>
      <c r="H17" s="192">
        <f t="shared" si="0"/>
        <v>0</v>
      </c>
      <c r="I17" s="54"/>
    </row>
    <row r="18" spans="1:9" s="40" customFormat="1" ht="12.75">
      <c r="A18" s="55" t="s">
        <v>12</v>
      </c>
      <c r="B18" s="270" t="s">
        <v>39</v>
      </c>
      <c r="C18" s="271" t="s">
        <v>17</v>
      </c>
      <c r="D18" s="270" t="s">
        <v>16</v>
      </c>
      <c r="E18" s="58">
        <v>0</v>
      </c>
      <c r="F18" s="59">
        <v>0</v>
      </c>
      <c r="G18" s="63">
        <v>0</v>
      </c>
      <c r="H18" s="192">
        <f t="shared" si="0"/>
        <v>0</v>
      </c>
      <c r="I18" s="54"/>
    </row>
    <row r="19" spans="1:9" s="40" customFormat="1" ht="12.75">
      <c r="A19" s="55" t="s">
        <v>12</v>
      </c>
      <c r="B19" s="273" t="s">
        <v>30</v>
      </c>
      <c r="C19" s="274" t="s">
        <v>136</v>
      </c>
      <c r="D19" s="273" t="s">
        <v>33</v>
      </c>
      <c r="E19" s="58">
        <v>0</v>
      </c>
      <c r="F19" s="59">
        <v>0</v>
      </c>
      <c r="G19" s="63">
        <v>0</v>
      </c>
      <c r="H19" s="192">
        <f t="shared" si="0"/>
        <v>0</v>
      </c>
      <c r="I19" s="54"/>
    </row>
    <row r="20" spans="1:9" s="40" customFormat="1" ht="12.75">
      <c r="A20" s="55" t="s">
        <v>12</v>
      </c>
      <c r="B20" s="276" t="s">
        <v>39</v>
      </c>
      <c r="C20" s="277" t="s">
        <v>31</v>
      </c>
      <c r="D20" s="276" t="s">
        <v>16</v>
      </c>
      <c r="E20" s="58">
        <v>0</v>
      </c>
      <c r="F20" s="59">
        <v>0</v>
      </c>
      <c r="G20" s="63">
        <v>0</v>
      </c>
      <c r="H20" s="192">
        <f t="shared" si="0"/>
        <v>0</v>
      </c>
      <c r="I20" s="54"/>
    </row>
    <row r="21" spans="1:9" s="40" customFormat="1" ht="12.75">
      <c r="A21" s="55" t="s">
        <v>12</v>
      </c>
      <c r="B21" s="273"/>
      <c r="C21" s="271"/>
      <c r="D21" s="270"/>
      <c r="E21" s="58"/>
      <c r="F21" s="59"/>
      <c r="G21" s="63"/>
      <c r="H21" s="192">
        <f>(SUM(E21:G21))-(MIN(E21:G21))</f>
        <v>0</v>
      </c>
      <c r="I21" s="54"/>
    </row>
    <row r="22" spans="1:9" s="40" customFormat="1" ht="12.75">
      <c r="A22" s="55" t="s">
        <v>12</v>
      </c>
      <c r="B22" s="273"/>
      <c r="C22" s="274"/>
      <c r="D22" s="273"/>
      <c r="E22" s="58"/>
      <c r="F22" s="59"/>
      <c r="G22" s="63"/>
      <c r="H22" s="192">
        <f>(SUM(E22:G22))-(MIN(E22:G22))</f>
        <v>0</v>
      </c>
      <c r="I22" s="54"/>
    </row>
    <row r="23" spans="1:9" s="40" customFormat="1" ht="12.75">
      <c r="A23" s="45" t="s">
        <v>12</v>
      </c>
      <c r="B23" s="273"/>
      <c r="C23" s="274"/>
      <c r="D23" s="273"/>
      <c r="E23" s="58"/>
      <c r="F23" s="59"/>
      <c r="G23" s="63"/>
      <c r="H23" s="192">
        <f>(SUM(E23:G23))-(MIN(E23:G23))</f>
        <v>0</v>
      </c>
      <c r="I23" s="54"/>
    </row>
    <row r="24" spans="1:9" s="40" customFormat="1" ht="12.75">
      <c r="A24" s="55"/>
      <c r="B24" s="56"/>
      <c r="C24" s="57"/>
      <c r="D24" s="46"/>
      <c r="E24" s="176"/>
      <c r="F24" s="181"/>
      <c r="G24" s="224"/>
      <c r="H24" s="381"/>
      <c r="I24" s="54"/>
    </row>
    <row r="25" spans="1:9" s="40" customFormat="1" ht="12.75" thickBot="1">
      <c r="A25" s="72"/>
      <c r="B25" s="73"/>
      <c r="C25" s="74"/>
      <c r="D25" s="73"/>
      <c r="E25" s="186"/>
      <c r="F25" s="187"/>
      <c r="G25" s="185"/>
      <c r="H25" s="200"/>
      <c r="I25" s="54"/>
    </row>
    <row r="26" spans="1:9" s="40" customFormat="1" ht="12.75" thickBot="1">
      <c r="A26" s="75"/>
      <c r="B26" s="75"/>
      <c r="C26" s="75"/>
      <c r="D26" s="75"/>
      <c r="H26" s="76"/>
      <c r="I26" s="77">
        <f>SUM(H4:H25)</f>
        <v>1730</v>
      </c>
    </row>
    <row r="27" spans="1:9" s="40" customFormat="1" ht="12">
      <c r="A27" s="75"/>
      <c r="B27" s="75"/>
      <c r="C27" s="75"/>
      <c r="D27" s="75"/>
      <c r="H27" s="76"/>
      <c r="I27" s="128"/>
    </row>
    <row r="28" spans="1:9" s="40" customFormat="1" ht="12">
      <c r="A28" s="75"/>
      <c r="B28" s="75"/>
      <c r="C28" s="75"/>
      <c r="D28" s="75"/>
      <c r="H28" s="76"/>
      <c r="I28" s="128"/>
    </row>
    <row r="29" spans="1:9" s="40" customFormat="1" ht="12.75">
      <c r="A29" s="4" t="s">
        <v>138</v>
      </c>
      <c r="B29" s="75"/>
      <c r="C29" s="75"/>
      <c r="D29" s="75"/>
      <c r="H29" s="76"/>
      <c r="I29" s="128"/>
    </row>
    <row r="30" s="40" customFormat="1" ht="12.75" thickBot="1">
      <c r="H30" s="76"/>
    </row>
    <row r="31" spans="1:9" s="40" customFormat="1" ht="12.75" thickBot="1">
      <c r="A31" s="87" t="s">
        <v>1</v>
      </c>
      <c r="B31" s="88" t="s">
        <v>2</v>
      </c>
      <c r="C31" s="88" t="s">
        <v>3</v>
      </c>
      <c r="D31" s="89" t="s">
        <v>4</v>
      </c>
      <c r="E31" s="215">
        <v>40810</v>
      </c>
      <c r="F31" s="216">
        <v>40831</v>
      </c>
      <c r="G31" s="239">
        <v>40838</v>
      </c>
      <c r="H31" s="153" t="s">
        <v>9</v>
      </c>
      <c r="I31" s="44" t="s">
        <v>51</v>
      </c>
    </row>
    <row r="32" spans="1:9" s="40" customFormat="1" ht="12">
      <c r="A32" s="55"/>
      <c r="B32" s="56"/>
      <c r="C32" s="57"/>
      <c r="D32" s="56"/>
      <c r="E32" s="176"/>
      <c r="F32" s="181"/>
      <c r="G32" s="224"/>
      <c r="H32" s="134"/>
      <c r="I32" s="54"/>
    </row>
    <row r="33" spans="1:9" s="40" customFormat="1" ht="12">
      <c r="A33" s="55"/>
      <c r="B33" s="111"/>
      <c r="C33" s="110"/>
      <c r="D33" s="111"/>
      <c r="E33" s="176"/>
      <c r="F33" s="226"/>
      <c r="G33" s="175"/>
      <c r="H33" s="134"/>
      <c r="I33" s="54"/>
    </row>
    <row r="34" spans="1:9" s="40" customFormat="1" ht="12.75">
      <c r="A34" s="55" t="s">
        <v>20</v>
      </c>
      <c r="B34" s="273" t="s">
        <v>39</v>
      </c>
      <c r="C34" s="406" t="s">
        <v>17</v>
      </c>
      <c r="D34" s="407" t="s">
        <v>22</v>
      </c>
      <c r="E34" s="58">
        <v>190</v>
      </c>
      <c r="F34" s="49">
        <v>181</v>
      </c>
      <c r="G34" s="199">
        <v>182</v>
      </c>
      <c r="H34" s="192">
        <f aca="true" t="shared" si="1" ref="H34:H49">SUM(E34:G34)</f>
        <v>553</v>
      </c>
      <c r="I34" s="54"/>
    </row>
    <row r="35" spans="1:9" s="40" customFormat="1" ht="12.75">
      <c r="A35" s="55" t="s">
        <v>20</v>
      </c>
      <c r="B35" s="279" t="s">
        <v>50</v>
      </c>
      <c r="C35" s="271" t="s">
        <v>21</v>
      </c>
      <c r="D35" s="270" t="s">
        <v>22</v>
      </c>
      <c r="E35" s="58">
        <v>187</v>
      </c>
      <c r="F35" s="49">
        <v>186</v>
      </c>
      <c r="G35" s="199">
        <v>186</v>
      </c>
      <c r="H35" s="192">
        <f t="shared" si="1"/>
        <v>559</v>
      </c>
      <c r="I35" s="54"/>
    </row>
    <row r="36" spans="1:9" s="40" customFormat="1" ht="12.75">
      <c r="A36" s="55" t="s">
        <v>20</v>
      </c>
      <c r="B36" s="273" t="s">
        <v>39</v>
      </c>
      <c r="C36" s="406" t="s">
        <v>67</v>
      </c>
      <c r="D36" s="407" t="s">
        <v>90</v>
      </c>
      <c r="E36" s="58">
        <v>0</v>
      </c>
      <c r="F36" s="49">
        <v>188</v>
      </c>
      <c r="G36" s="199">
        <v>179</v>
      </c>
      <c r="H36" s="192">
        <f t="shared" si="1"/>
        <v>367</v>
      </c>
      <c r="I36" s="54"/>
    </row>
    <row r="37" spans="1:9" s="40" customFormat="1" ht="12.75">
      <c r="A37" s="55" t="s">
        <v>20</v>
      </c>
      <c r="B37" s="279" t="s">
        <v>30</v>
      </c>
      <c r="C37" s="271" t="s">
        <v>45</v>
      </c>
      <c r="D37" s="270" t="s">
        <v>19</v>
      </c>
      <c r="E37" s="58">
        <v>182</v>
      </c>
      <c r="F37" s="49">
        <v>0</v>
      </c>
      <c r="G37" s="199">
        <v>0</v>
      </c>
      <c r="H37" s="192">
        <f t="shared" si="1"/>
        <v>182</v>
      </c>
      <c r="I37" s="54"/>
    </row>
    <row r="38" spans="1:9" s="40" customFormat="1" ht="12.75">
      <c r="A38" s="55" t="s">
        <v>20</v>
      </c>
      <c r="B38" s="273" t="s">
        <v>30</v>
      </c>
      <c r="C38" s="271" t="s">
        <v>120</v>
      </c>
      <c r="D38" s="270" t="s">
        <v>121</v>
      </c>
      <c r="E38" s="58">
        <v>0</v>
      </c>
      <c r="F38" s="49">
        <v>0</v>
      </c>
      <c r="G38" s="199">
        <v>0</v>
      </c>
      <c r="H38" s="192">
        <f t="shared" si="1"/>
        <v>0</v>
      </c>
      <c r="I38" s="54"/>
    </row>
    <row r="39" spans="1:9" s="40" customFormat="1" ht="12.75">
      <c r="A39" s="55" t="s">
        <v>20</v>
      </c>
      <c r="B39" s="279" t="s">
        <v>39</v>
      </c>
      <c r="C39" s="271" t="s">
        <v>63</v>
      </c>
      <c r="D39" s="270" t="s">
        <v>64</v>
      </c>
      <c r="E39" s="58">
        <v>0</v>
      </c>
      <c r="F39" s="49">
        <v>0</v>
      </c>
      <c r="G39" s="199">
        <v>0</v>
      </c>
      <c r="H39" s="192">
        <f t="shared" si="1"/>
        <v>0</v>
      </c>
      <c r="I39" s="54"/>
    </row>
    <row r="40" spans="1:9" s="40" customFormat="1" ht="12.75">
      <c r="A40" s="55" t="s">
        <v>20</v>
      </c>
      <c r="B40" s="273" t="s">
        <v>39</v>
      </c>
      <c r="C40" s="274" t="s">
        <v>49</v>
      </c>
      <c r="D40" s="273" t="s">
        <v>37</v>
      </c>
      <c r="E40" s="58">
        <v>0</v>
      </c>
      <c r="F40" s="49">
        <v>0</v>
      </c>
      <c r="G40" s="199">
        <v>0</v>
      </c>
      <c r="H40" s="192">
        <f t="shared" si="1"/>
        <v>0</v>
      </c>
      <c r="I40" s="54"/>
    </row>
    <row r="41" spans="1:9" s="40" customFormat="1" ht="12.75">
      <c r="A41" s="55" t="s">
        <v>20</v>
      </c>
      <c r="B41" s="273" t="s">
        <v>30</v>
      </c>
      <c r="C41" s="277" t="s">
        <v>59</v>
      </c>
      <c r="D41" s="276" t="s">
        <v>119</v>
      </c>
      <c r="E41" s="58">
        <v>0</v>
      </c>
      <c r="F41" s="49">
        <v>0</v>
      </c>
      <c r="G41" s="199">
        <v>0</v>
      </c>
      <c r="H41" s="192">
        <f t="shared" si="1"/>
        <v>0</v>
      </c>
      <c r="I41" s="54"/>
    </row>
    <row r="42" spans="1:9" s="40" customFormat="1" ht="12.75">
      <c r="A42" s="55" t="s">
        <v>20</v>
      </c>
      <c r="B42" s="273" t="s">
        <v>30</v>
      </c>
      <c r="C42" s="271" t="s">
        <v>88</v>
      </c>
      <c r="D42" s="270" t="s">
        <v>89</v>
      </c>
      <c r="E42" s="58">
        <v>0</v>
      </c>
      <c r="F42" s="49">
        <v>0</v>
      </c>
      <c r="G42" s="199">
        <v>0</v>
      </c>
      <c r="H42" s="192">
        <f t="shared" si="1"/>
        <v>0</v>
      </c>
      <c r="I42" s="54"/>
    </row>
    <row r="43" spans="1:9" s="40" customFormat="1" ht="12.75">
      <c r="A43" s="55" t="s">
        <v>20</v>
      </c>
      <c r="B43" s="273" t="s">
        <v>30</v>
      </c>
      <c r="C43" s="274" t="s">
        <v>47</v>
      </c>
      <c r="D43" s="273" t="s">
        <v>87</v>
      </c>
      <c r="E43" s="58">
        <v>0</v>
      </c>
      <c r="F43" s="49">
        <v>0</v>
      </c>
      <c r="G43" s="199">
        <v>0</v>
      </c>
      <c r="H43" s="192">
        <f t="shared" si="1"/>
        <v>0</v>
      </c>
      <c r="I43" s="54"/>
    </row>
    <row r="44" spans="1:9" s="40" customFormat="1" ht="12.75">
      <c r="A44" s="55" t="s">
        <v>20</v>
      </c>
      <c r="B44" s="273" t="s">
        <v>77</v>
      </c>
      <c r="C44" s="180" t="s">
        <v>124</v>
      </c>
      <c r="D44" s="174" t="s">
        <v>90</v>
      </c>
      <c r="E44" s="58">
        <v>0</v>
      </c>
      <c r="F44" s="49">
        <v>0</v>
      </c>
      <c r="G44" s="199">
        <v>0</v>
      </c>
      <c r="H44" s="192">
        <f t="shared" si="1"/>
        <v>0</v>
      </c>
      <c r="I44" s="54"/>
    </row>
    <row r="45" spans="1:9" s="40" customFormat="1" ht="12.75">
      <c r="A45" s="55" t="s">
        <v>20</v>
      </c>
      <c r="B45" s="273" t="s">
        <v>30</v>
      </c>
      <c r="C45" s="278" t="s">
        <v>115</v>
      </c>
      <c r="D45" s="279" t="s">
        <v>116</v>
      </c>
      <c r="E45" s="58">
        <v>0</v>
      </c>
      <c r="F45" s="49">
        <v>0</v>
      </c>
      <c r="G45" s="199">
        <v>0</v>
      </c>
      <c r="H45" s="192">
        <f t="shared" si="1"/>
        <v>0</v>
      </c>
      <c r="I45" s="54"/>
    </row>
    <row r="46" spans="1:9" s="40" customFormat="1" ht="12.75">
      <c r="A46" s="55" t="s">
        <v>20</v>
      </c>
      <c r="B46" s="273" t="s">
        <v>30</v>
      </c>
      <c r="C46" s="274" t="s">
        <v>129</v>
      </c>
      <c r="D46" s="273" t="s">
        <v>56</v>
      </c>
      <c r="E46" s="58">
        <v>0</v>
      </c>
      <c r="F46" s="49">
        <v>0</v>
      </c>
      <c r="G46" s="199">
        <v>0</v>
      </c>
      <c r="H46" s="192">
        <f t="shared" si="1"/>
        <v>0</v>
      </c>
      <c r="I46" s="54"/>
    </row>
    <row r="47" spans="1:9" s="40" customFormat="1" ht="12.75">
      <c r="A47" s="55" t="s">
        <v>20</v>
      </c>
      <c r="B47" s="273" t="s">
        <v>30</v>
      </c>
      <c r="C47" s="274" t="s">
        <v>117</v>
      </c>
      <c r="D47" s="273" t="s">
        <v>118</v>
      </c>
      <c r="E47" s="58">
        <v>0</v>
      </c>
      <c r="F47" s="49">
        <v>0</v>
      </c>
      <c r="G47" s="199">
        <v>0</v>
      </c>
      <c r="H47" s="192">
        <f t="shared" si="1"/>
        <v>0</v>
      </c>
      <c r="I47" s="54"/>
    </row>
    <row r="48" spans="1:9" s="40" customFormat="1" ht="12.75">
      <c r="A48" s="55" t="s">
        <v>20</v>
      </c>
      <c r="B48" s="273" t="s">
        <v>50</v>
      </c>
      <c r="C48" s="274" t="s">
        <v>25</v>
      </c>
      <c r="D48" s="273" t="s">
        <v>60</v>
      </c>
      <c r="E48" s="58">
        <v>0</v>
      </c>
      <c r="F48" s="49">
        <v>0</v>
      </c>
      <c r="G48" s="199">
        <v>0</v>
      </c>
      <c r="H48" s="192">
        <f t="shared" si="1"/>
        <v>0</v>
      </c>
      <c r="I48" s="54"/>
    </row>
    <row r="49" spans="1:9" s="40" customFormat="1" ht="12.75">
      <c r="A49" s="55" t="s">
        <v>20</v>
      </c>
      <c r="B49" s="273" t="s">
        <v>39</v>
      </c>
      <c r="C49" s="274" t="s">
        <v>18</v>
      </c>
      <c r="D49" s="273" t="s">
        <v>33</v>
      </c>
      <c r="E49" s="58">
        <v>0</v>
      </c>
      <c r="F49" s="49">
        <v>0</v>
      </c>
      <c r="G49" s="199">
        <v>0</v>
      </c>
      <c r="H49" s="192">
        <f t="shared" si="1"/>
        <v>0</v>
      </c>
      <c r="I49" s="54"/>
    </row>
    <row r="50" spans="1:9" s="40" customFormat="1" ht="12.75">
      <c r="A50" s="55"/>
      <c r="B50" s="273"/>
      <c r="C50" s="274"/>
      <c r="D50" s="273"/>
      <c r="E50" s="58"/>
      <c r="F50" s="49"/>
      <c r="G50" s="199"/>
      <c r="H50" s="192">
        <f>(SUM(E50:G50))-(MIN(E50:G50))</f>
        <v>0</v>
      </c>
      <c r="I50" s="54"/>
    </row>
    <row r="51" spans="1:9" s="40" customFormat="1" ht="12.75">
      <c r="A51" s="55"/>
      <c r="B51" s="270"/>
      <c r="C51" s="274"/>
      <c r="D51" s="273"/>
      <c r="E51" s="58"/>
      <c r="F51" s="49"/>
      <c r="G51" s="199"/>
      <c r="H51" s="192">
        <f>(SUM(E51:G51))-(MIN(E51:G51))</f>
        <v>0</v>
      </c>
      <c r="I51" s="54"/>
    </row>
    <row r="52" spans="1:9" s="40" customFormat="1" ht="12.75">
      <c r="A52" s="55"/>
      <c r="B52" s="271"/>
      <c r="C52" s="270"/>
      <c r="D52" s="271"/>
      <c r="E52" s="176"/>
      <c r="F52" s="226"/>
      <c r="G52" s="175"/>
      <c r="H52" s="381"/>
      <c r="I52" s="54"/>
    </row>
    <row r="53" spans="1:9" s="40" customFormat="1" ht="12.75" thickBot="1">
      <c r="A53" s="79"/>
      <c r="B53" s="80"/>
      <c r="C53" s="81"/>
      <c r="D53" s="80"/>
      <c r="E53" s="188"/>
      <c r="F53" s="189"/>
      <c r="G53" s="227"/>
      <c r="H53" s="154"/>
      <c r="I53" s="54"/>
    </row>
    <row r="54" spans="1:9" s="40" customFormat="1" ht="12.75" thickBot="1">
      <c r="A54" s="75"/>
      <c r="B54" s="75"/>
      <c r="C54" s="75"/>
      <c r="D54" s="75"/>
      <c r="H54" s="76"/>
      <c r="I54" s="77">
        <f>SUM(H32:H53)</f>
        <v>1661</v>
      </c>
    </row>
    <row r="55" spans="1:9" s="40" customFormat="1" ht="12">
      <c r="A55" s="75"/>
      <c r="B55" s="75"/>
      <c r="C55" s="75"/>
      <c r="D55" s="75"/>
      <c r="H55" s="76"/>
      <c r="I55" s="128"/>
    </row>
    <row r="56" spans="1:9" s="40" customFormat="1" ht="12">
      <c r="A56" s="75"/>
      <c r="B56" s="75"/>
      <c r="C56" s="75"/>
      <c r="D56" s="75"/>
      <c r="H56" s="76"/>
      <c r="I56" s="128"/>
    </row>
    <row r="57" spans="1:9" s="40" customFormat="1" ht="12">
      <c r="A57" s="75"/>
      <c r="B57" s="75"/>
      <c r="C57" s="75"/>
      <c r="D57" s="75"/>
      <c r="H57" s="76"/>
      <c r="I57" s="128"/>
    </row>
    <row r="58" spans="1:9" s="40" customFormat="1" ht="12.75">
      <c r="A58" s="4" t="s">
        <v>138</v>
      </c>
      <c r="H58" s="76"/>
      <c r="I58" s="128"/>
    </row>
    <row r="59" s="40" customFormat="1" ht="12.75" thickBot="1">
      <c r="H59" s="76"/>
    </row>
    <row r="60" spans="1:9" s="40" customFormat="1" ht="12.75" thickBot="1">
      <c r="A60" s="41" t="s">
        <v>1</v>
      </c>
      <c r="B60" s="42" t="s">
        <v>2</v>
      </c>
      <c r="C60" s="42" t="s">
        <v>3</v>
      </c>
      <c r="D60" s="43" t="s">
        <v>4</v>
      </c>
      <c r="E60" s="215">
        <v>40810</v>
      </c>
      <c r="F60" s="216">
        <v>40831</v>
      </c>
      <c r="G60" s="239">
        <v>40838</v>
      </c>
      <c r="H60" s="206" t="s">
        <v>9</v>
      </c>
      <c r="I60" s="44" t="s">
        <v>51</v>
      </c>
    </row>
    <row r="61" spans="1:9" s="40" customFormat="1" ht="12">
      <c r="A61" s="45"/>
      <c r="B61" s="46"/>
      <c r="C61" s="47"/>
      <c r="D61" s="46"/>
      <c r="E61" s="232"/>
      <c r="F61" s="226"/>
      <c r="G61" s="175"/>
      <c r="H61" s="198"/>
      <c r="I61" s="54"/>
    </row>
    <row r="62" spans="1:9" s="40" customFormat="1" ht="12">
      <c r="A62" s="55"/>
      <c r="B62" s="56"/>
      <c r="C62" s="57"/>
      <c r="D62" s="56"/>
      <c r="E62" s="176"/>
      <c r="F62" s="181"/>
      <c r="G62" s="224"/>
      <c r="H62" s="142"/>
      <c r="I62" s="54"/>
    </row>
    <row r="63" spans="1:9" s="40" customFormat="1" ht="12.75">
      <c r="A63" s="55" t="s">
        <v>10</v>
      </c>
      <c r="B63" s="270" t="s">
        <v>103</v>
      </c>
      <c r="C63" s="274" t="s">
        <v>48</v>
      </c>
      <c r="D63" s="273" t="s">
        <v>32</v>
      </c>
      <c r="E63" s="58">
        <v>189</v>
      </c>
      <c r="F63" s="59">
        <v>189</v>
      </c>
      <c r="G63" s="63">
        <v>190</v>
      </c>
      <c r="H63" s="192">
        <f aca="true" t="shared" si="2" ref="H63:H69">SUM(E63:G63)</f>
        <v>568</v>
      </c>
      <c r="I63" s="54"/>
    </row>
    <row r="64" spans="1:9" s="40" customFormat="1" ht="12.75">
      <c r="A64" s="55" t="s">
        <v>10</v>
      </c>
      <c r="B64" s="270" t="s">
        <v>77</v>
      </c>
      <c r="C64" s="274" t="s">
        <v>48</v>
      </c>
      <c r="D64" s="273" t="s">
        <v>32</v>
      </c>
      <c r="E64" s="58">
        <v>179</v>
      </c>
      <c r="F64" s="59">
        <v>174</v>
      </c>
      <c r="G64" s="63">
        <v>184</v>
      </c>
      <c r="H64" s="192">
        <f t="shared" si="2"/>
        <v>537</v>
      </c>
      <c r="I64" s="54"/>
    </row>
    <row r="65" spans="1:9" s="40" customFormat="1" ht="12.75">
      <c r="A65" s="55" t="s">
        <v>10</v>
      </c>
      <c r="B65" s="273" t="s">
        <v>39</v>
      </c>
      <c r="C65" s="274" t="s">
        <v>26</v>
      </c>
      <c r="D65" s="273" t="s">
        <v>16</v>
      </c>
      <c r="E65" s="58">
        <v>182</v>
      </c>
      <c r="F65" s="59">
        <v>0</v>
      </c>
      <c r="G65" s="63">
        <v>185</v>
      </c>
      <c r="H65" s="192">
        <f t="shared" si="2"/>
        <v>367</v>
      </c>
      <c r="I65" s="54"/>
    </row>
    <row r="66" spans="1:9" s="40" customFormat="1" ht="12.75">
      <c r="A66" s="55" t="s">
        <v>10</v>
      </c>
      <c r="B66" s="273" t="s">
        <v>77</v>
      </c>
      <c r="C66" s="274" t="s">
        <v>102</v>
      </c>
      <c r="D66" s="273" t="s">
        <v>32</v>
      </c>
      <c r="E66" s="58">
        <v>0</v>
      </c>
      <c r="F66" s="59">
        <v>171</v>
      </c>
      <c r="G66" s="63">
        <v>0</v>
      </c>
      <c r="H66" s="192">
        <f t="shared" si="2"/>
        <v>171</v>
      </c>
      <c r="I66" s="54"/>
    </row>
    <row r="67" spans="1:9" s="40" customFormat="1" ht="12.75">
      <c r="A67" s="55" t="s">
        <v>10</v>
      </c>
      <c r="B67" s="270" t="s">
        <v>77</v>
      </c>
      <c r="C67" s="274" t="s">
        <v>47</v>
      </c>
      <c r="D67" s="273" t="s">
        <v>101</v>
      </c>
      <c r="E67" s="58">
        <v>0</v>
      </c>
      <c r="F67" s="59">
        <v>0</v>
      </c>
      <c r="G67" s="63">
        <v>0</v>
      </c>
      <c r="H67" s="192">
        <f t="shared" si="2"/>
        <v>0</v>
      </c>
      <c r="I67" s="54"/>
    </row>
    <row r="68" spans="1:9" s="40" customFormat="1" ht="12.75">
      <c r="A68" s="55" t="s">
        <v>10</v>
      </c>
      <c r="B68" s="273" t="s">
        <v>50</v>
      </c>
      <c r="C68" s="278" t="s">
        <v>99</v>
      </c>
      <c r="D68" s="279" t="s">
        <v>100</v>
      </c>
      <c r="E68" s="58">
        <v>0</v>
      </c>
      <c r="F68" s="59">
        <v>0</v>
      </c>
      <c r="G68" s="63">
        <v>0</v>
      </c>
      <c r="H68" s="192">
        <f t="shared" si="2"/>
        <v>0</v>
      </c>
      <c r="I68" s="54"/>
    </row>
    <row r="69" spans="1:9" s="40" customFormat="1" ht="12.75">
      <c r="A69" s="55" t="s">
        <v>10</v>
      </c>
      <c r="B69" s="279" t="s">
        <v>50</v>
      </c>
      <c r="C69" s="278" t="s">
        <v>18</v>
      </c>
      <c r="D69" s="279" t="s">
        <v>19</v>
      </c>
      <c r="E69" s="58">
        <v>0</v>
      </c>
      <c r="F69" s="59">
        <v>0</v>
      </c>
      <c r="G69" s="63">
        <v>0</v>
      </c>
      <c r="H69" s="192">
        <f t="shared" si="2"/>
        <v>0</v>
      </c>
      <c r="I69" s="54"/>
    </row>
    <row r="70" spans="1:9" s="40" customFormat="1" ht="12.75">
      <c r="A70" s="55" t="s">
        <v>10</v>
      </c>
      <c r="B70" s="273"/>
      <c r="C70" s="274"/>
      <c r="D70" s="273"/>
      <c r="E70" s="58"/>
      <c r="F70" s="59"/>
      <c r="G70" s="63"/>
      <c r="H70" s="192">
        <f>(SUM(E70:G70))-(MIN(E70:G70))</f>
        <v>0</v>
      </c>
      <c r="I70" s="54"/>
    </row>
    <row r="71" spans="1:9" s="40" customFormat="1" ht="12.75">
      <c r="A71" s="55" t="s">
        <v>10</v>
      </c>
      <c r="B71" s="279"/>
      <c r="C71" s="278"/>
      <c r="D71" s="279"/>
      <c r="E71" s="58"/>
      <c r="F71" s="59"/>
      <c r="G71" s="63"/>
      <c r="H71" s="192">
        <f>(SUM(E71:G71))-(MIN(E71:G71))</f>
        <v>0</v>
      </c>
      <c r="I71" s="54"/>
    </row>
    <row r="72" spans="1:9" s="40" customFormat="1" ht="12.75">
      <c r="A72" s="55" t="s">
        <v>10</v>
      </c>
      <c r="B72" s="279"/>
      <c r="C72" s="278"/>
      <c r="D72" s="279"/>
      <c r="E72" s="58"/>
      <c r="F72" s="59"/>
      <c r="G72" s="63"/>
      <c r="H72" s="192">
        <f>(SUM(E72:G72))-(MIN(E72:G72))</f>
        <v>0</v>
      </c>
      <c r="I72" s="54"/>
    </row>
    <row r="73" spans="1:9" s="40" customFormat="1" ht="12.75" thickBot="1">
      <c r="A73" s="79"/>
      <c r="B73" s="80"/>
      <c r="C73" s="81"/>
      <c r="D73" s="80"/>
      <c r="E73" s="188"/>
      <c r="F73" s="189"/>
      <c r="G73" s="227"/>
      <c r="H73" s="387"/>
      <c r="I73" s="54"/>
    </row>
    <row r="74" spans="1:9" s="40" customFormat="1" ht="12.75" thickBot="1">
      <c r="A74" s="75"/>
      <c r="B74" s="75"/>
      <c r="C74" s="75"/>
      <c r="D74" s="75"/>
      <c r="H74" s="76"/>
      <c r="I74" s="77">
        <f>SUM(H61:H73)</f>
        <v>1643</v>
      </c>
    </row>
    <row r="75" s="40" customFormat="1" ht="12"/>
    <row r="76" s="40" customFormat="1" ht="12"/>
    <row r="77" s="40" customFormat="1" ht="12"/>
    <row r="78" s="40" customFormat="1" ht="12"/>
    <row r="79" s="40" customFormat="1" ht="12"/>
    <row r="80" s="40" customFormat="1" ht="12"/>
    <row r="81" spans="1:8" s="40" customFormat="1" ht="12.75">
      <c r="A81" s="4" t="s">
        <v>138</v>
      </c>
      <c r="B81" s="4"/>
      <c r="H81" s="76"/>
    </row>
    <row r="82" s="40" customFormat="1" ht="12.75" thickBot="1">
      <c r="H82" s="76"/>
    </row>
    <row r="83" spans="1:9" s="40" customFormat="1" ht="12.75" thickBot="1">
      <c r="A83" s="41" t="s">
        <v>1</v>
      </c>
      <c r="B83" s="42" t="s">
        <v>2</v>
      </c>
      <c r="C83" s="42" t="s">
        <v>3</v>
      </c>
      <c r="D83" s="43" t="s">
        <v>4</v>
      </c>
      <c r="E83" s="215">
        <v>40810</v>
      </c>
      <c r="F83" s="216">
        <v>40831</v>
      </c>
      <c r="G83" s="239">
        <v>40838</v>
      </c>
      <c r="H83" s="206" t="s">
        <v>9</v>
      </c>
      <c r="I83" s="44" t="s">
        <v>51</v>
      </c>
    </row>
    <row r="84" spans="1:9" s="40" customFormat="1" ht="12">
      <c r="A84" s="91"/>
      <c r="B84" s="92"/>
      <c r="C84" s="92"/>
      <c r="D84" s="93"/>
      <c r="E84" s="241"/>
      <c r="F84" s="240"/>
      <c r="G84" s="169"/>
      <c r="H84" s="198"/>
      <c r="I84" s="54"/>
    </row>
    <row r="85" spans="1:9" s="40" customFormat="1" ht="12">
      <c r="A85" s="45"/>
      <c r="B85" s="47"/>
      <c r="C85" s="47"/>
      <c r="D85" s="46"/>
      <c r="E85" s="225"/>
      <c r="F85" s="226"/>
      <c r="G85" s="175"/>
      <c r="H85" s="142"/>
      <c r="I85" s="54"/>
    </row>
    <row r="86" spans="1:9" s="40" customFormat="1" ht="12.75">
      <c r="A86" s="45" t="s">
        <v>35</v>
      </c>
      <c r="B86" s="273" t="s">
        <v>127</v>
      </c>
      <c r="C86" s="274" t="s">
        <v>122</v>
      </c>
      <c r="D86" s="273" t="s">
        <v>76</v>
      </c>
      <c r="E86" s="48">
        <v>184</v>
      </c>
      <c r="F86" s="49">
        <v>186</v>
      </c>
      <c r="G86" s="199">
        <v>174</v>
      </c>
      <c r="H86" s="192">
        <f aca="true" t="shared" si="3" ref="H86:H93">SUM(E86:G86)</f>
        <v>544</v>
      </c>
      <c r="I86" s="54"/>
    </row>
    <row r="87" spans="1:9" s="40" customFormat="1" ht="12.75">
      <c r="A87" s="45" t="s">
        <v>35</v>
      </c>
      <c r="B87" s="273" t="s">
        <v>50</v>
      </c>
      <c r="C87" s="274" t="s">
        <v>38</v>
      </c>
      <c r="D87" s="273" t="s">
        <v>123</v>
      </c>
      <c r="E87" s="48">
        <v>162</v>
      </c>
      <c r="F87" s="49">
        <v>165</v>
      </c>
      <c r="G87" s="199">
        <v>162</v>
      </c>
      <c r="H87" s="192">
        <f t="shared" si="3"/>
        <v>489</v>
      </c>
      <c r="I87" s="54"/>
    </row>
    <row r="88" spans="1:9" s="40" customFormat="1" ht="12.75">
      <c r="A88" s="45" t="s">
        <v>35</v>
      </c>
      <c r="B88" s="273" t="s">
        <v>30</v>
      </c>
      <c r="C88" s="274" t="s">
        <v>55</v>
      </c>
      <c r="D88" s="273" t="s">
        <v>27</v>
      </c>
      <c r="E88" s="48">
        <v>0</v>
      </c>
      <c r="F88" s="49">
        <v>139</v>
      </c>
      <c r="G88" s="199">
        <v>161</v>
      </c>
      <c r="H88" s="192">
        <f t="shared" si="3"/>
        <v>300</v>
      </c>
      <c r="I88" s="54"/>
    </row>
    <row r="89" spans="1:9" s="40" customFormat="1" ht="12.75">
      <c r="A89" s="45" t="s">
        <v>35</v>
      </c>
      <c r="B89" s="273" t="s">
        <v>50</v>
      </c>
      <c r="C89" s="281" t="s">
        <v>43</v>
      </c>
      <c r="D89" s="273" t="s">
        <v>42</v>
      </c>
      <c r="E89" s="48">
        <v>170</v>
      </c>
      <c r="F89" s="49">
        <v>0</v>
      </c>
      <c r="G89" s="199">
        <v>0</v>
      </c>
      <c r="H89" s="192">
        <f t="shared" si="3"/>
        <v>170</v>
      </c>
      <c r="I89" s="54"/>
    </row>
    <row r="90" spans="1:9" s="40" customFormat="1" ht="12.75">
      <c r="A90" s="45" t="s">
        <v>35</v>
      </c>
      <c r="B90" s="273" t="s">
        <v>30</v>
      </c>
      <c r="C90" s="277" t="s">
        <v>114</v>
      </c>
      <c r="D90" s="276" t="s">
        <v>62</v>
      </c>
      <c r="E90" s="48">
        <v>0</v>
      </c>
      <c r="F90" s="49">
        <v>0</v>
      </c>
      <c r="G90" s="199">
        <v>0</v>
      </c>
      <c r="H90" s="192">
        <f t="shared" si="3"/>
        <v>0</v>
      </c>
      <c r="I90" s="54"/>
    </row>
    <row r="91" spans="1:9" s="40" customFormat="1" ht="12.75">
      <c r="A91" s="45" t="s">
        <v>35</v>
      </c>
      <c r="B91" s="273" t="s">
        <v>78</v>
      </c>
      <c r="C91" s="274" t="s">
        <v>49</v>
      </c>
      <c r="D91" s="273" t="s">
        <v>46</v>
      </c>
      <c r="E91" s="48">
        <v>0</v>
      </c>
      <c r="F91" s="49">
        <v>0</v>
      </c>
      <c r="G91" s="199">
        <v>0</v>
      </c>
      <c r="H91" s="192">
        <f t="shared" si="3"/>
        <v>0</v>
      </c>
      <c r="I91" s="54"/>
    </row>
    <row r="92" spans="1:9" s="40" customFormat="1" ht="12.75">
      <c r="A92" s="45" t="s">
        <v>35</v>
      </c>
      <c r="B92" s="273" t="s">
        <v>78</v>
      </c>
      <c r="C92" s="281" t="s">
        <v>15</v>
      </c>
      <c r="D92" s="273" t="s">
        <v>46</v>
      </c>
      <c r="E92" s="48">
        <v>0</v>
      </c>
      <c r="F92" s="49">
        <v>0</v>
      </c>
      <c r="G92" s="199">
        <v>0</v>
      </c>
      <c r="H92" s="192">
        <f t="shared" si="3"/>
        <v>0</v>
      </c>
      <c r="I92" s="54"/>
    </row>
    <row r="93" spans="1:9" s="40" customFormat="1" ht="12.75">
      <c r="A93" s="45" t="s">
        <v>35</v>
      </c>
      <c r="B93" s="276"/>
      <c r="C93" s="277"/>
      <c r="D93" s="276"/>
      <c r="E93" s="48">
        <v>0</v>
      </c>
      <c r="F93" s="49">
        <v>0</v>
      </c>
      <c r="G93" s="199">
        <v>0</v>
      </c>
      <c r="H93" s="192">
        <f t="shared" si="3"/>
        <v>0</v>
      </c>
      <c r="I93" s="54"/>
    </row>
    <row r="94" spans="1:9" s="40" customFormat="1" ht="12.75">
      <c r="A94" s="45" t="s">
        <v>35</v>
      </c>
      <c r="B94" s="273"/>
      <c r="C94" s="273"/>
      <c r="D94" s="273"/>
      <c r="E94" s="58">
        <v>0</v>
      </c>
      <c r="F94" s="59">
        <v>0</v>
      </c>
      <c r="G94" s="63">
        <v>0</v>
      </c>
      <c r="H94" s="192">
        <f>(SUM(E94:G94))-(MIN(E94:G94))</f>
        <v>0</v>
      </c>
      <c r="I94" s="54"/>
    </row>
    <row r="95" spans="1:9" s="40" customFormat="1" ht="12.75">
      <c r="A95" s="55"/>
      <c r="B95" s="56"/>
      <c r="C95" s="57"/>
      <c r="D95" s="69"/>
      <c r="E95" s="176"/>
      <c r="F95" s="181"/>
      <c r="G95" s="224"/>
      <c r="H95" s="381"/>
      <c r="I95" s="54"/>
    </row>
    <row r="96" spans="1:9" s="40" customFormat="1" ht="12.75" thickBot="1">
      <c r="A96" s="79"/>
      <c r="B96" s="81"/>
      <c r="C96" s="81"/>
      <c r="D96" s="80"/>
      <c r="E96" s="234"/>
      <c r="F96" s="235"/>
      <c r="G96" s="238"/>
      <c r="H96" s="200"/>
      <c r="I96" s="54"/>
    </row>
    <row r="97" spans="8:9" s="40" customFormat="1" ht="12.75" thickBot="1">
      <c r="H97" s="76"/>
      <c r="I97" s="77">
        <f>SUM(H84:H96)</f>
        <v>1503</v>
      </c>
    </row>
    <row r="98" spans="1:9" s="40" customFormat="1" ht="12">
      <c r="A98" s="75"/>
      <c r="B98" s="75"/>
      <c r="C98" s="75"/>
      <c r="D98" s="75"/>
      <c r="H98" s="76"/>
      <c r="I98" s="128"/>
    </row>
    <row r="99" spans="1:9" s="40" customFormat="1" ht="12">
      <c r="A99" s="75"/>
      <c r="B99" s="75"/>
      <c r="C99" s="75"/>
      <c r="D99" s="75"/>
      <c r="H99" s="76"/>
      <c r="I99" s="128"/>
    </row>
    <row r="100" spans="1:9" s="40" customFormat="1" ht="12">
      <c r="A100" s="75"/>
      <c r="B100" s="75"/>
      <c r="C100" s="75"/>
      <c r="D100" s="75"/>
      <c r="H100" s="76"/>
      <c r="I100" s="128"/>
    </row>
    <row r="101" spans="1:9" s="40" customFormat="1" ht="12">
      <c r="A101" s="75"/>
      <c r="B101" s="75"/>
      <c r="C101" s="75"/>
      <c r="D101" s="75"/>
      <c r="H101" s="76"/>
      <c r="I101" s="128"/>
    </row>
    <row r="102" spans="1:8" s="40" customFormat="1" ht="12.75">
      <c r="A102" s="4" t="s">
        <v>138</v>
      </c>
      <c r="B102" s="4"/>
      <c r="E102" s="76"/>
      <c r="F102" s="76"/>
      <c r="G102" s="76"/>
      <c r="H102" s="76"/>
    </row>
    <row r="103" spans="1:9" s="40" customFormat="1" ht="12.75" thickBot="1">
      <c r="A103" s="38"/>
      <c r="B103" s="38"/>
      <c r="C103" s="38"/>
      <c r="D103" s="38"/>
      <c r="E103" s="76"/>
      <c r="F103" s="205"/>
      <c r="G103" s="205"/>
      <c r="H103" s="76"/>
      <c r="I103" s="38"/>
    </row>
    <row r="104" spans="1:9" s="40" customFormat="1" ht="12.75" thickBot="1">
      <c r="A104" s="87" t="s">
        <v>1</v>
      </c>
      <c r="B104" s="119" t="s">
        <v>2</v>
      </c>
      <c r="C104" s="119" t="s">
        <v>3</v>
      </c>
      <c r="D104" s="89" t="s">
        <v>4</v>
      </c>
      <c r="E104" s="215">
        <v>40810</v>
      </c>
      <c r="F104" s="216">
        <v>40831</v>
      </c>
      <c r="G104" s="239">
        <v>40838</v>
      </c>
      <c r="H104" s="44" t="s">
        <v>9</v>
      </c>
      <c r="I104" s="44" t="s">
        <v>51</v>
      </c>
    </row>
    <row r="105" spans="1:9" s="40" customFormat="1" ht="12">
      <c r="A105" s="91"/>
      <c r="B105" s="93"/>
      <c r="C105" s="161"/>
      <c r="D105" s="93"/>
      <c r="E105" s="94"/>
      <c r="F105" s="95"/>
      <c r="G105" s="229"/>
      <c r="H105" s="230"/>
      <c r="I105" s="207"/>
    </row>
    <row r="106" spans="1:9" s="40" customFormat="1" ht="12">
      <c r="A106" s="45"/>
      <c r="B106" s="46"/>
      <c r="C106" s="78"/>
      <c r="D106" s="46"/>
      <c r="E106" s="232"/>
      <c r="F106" s="127"/>
      <c r="G106" s="233"/>
      <c r="H106" s="114"/>
      <c r="I106" s="54"/>
    </row>
    <row r="107" spans="1:9" s="40" customFormat="1" ht="12.75">
      <c r="A107" s="55" t="s">
        <v>79</v>
      </c>
      <c r="B107" s="300" t="s">
        <v>30</v>
      </c>
      <c r="C107" s="271" t="s">
        <v>68</v>
      </c>
      <c r="D107" s="270" t="s">
        <v>75</v>
      </c>
      <c r="E107" s="58">
        <v>182</v>
      </c>
      <c r="F107" s="59">
        <v>171</v>
      </c>
      <c r="G107" s="63">
        <v>183</v>
      </c>
      <c r="H107" s="192">
        <f>SUM(E107:G107)</f>
        <v>536</v>
      </c>
      <c r="I107" s="54"/>
    </row>
    <row r="108" spans="1:9" s="40" customFormat="1" ht="12.75">
      <c r="A108" s="55" t="s">
        <v>79</v>
      </c>
      <c r="B108" s="273"/>
      <c r="C108" s="271"/>
      <c r="D108" s="270"/>
      <c r="E108" s="58"/>
      <c r="F108" s="59"/>
      <c r="G108" s="63"/>
      <c r="H108" s="192">
        <f>(SUM(E108:G108))-(MIN(E108:G108))</f>
        <v>0</v>
      </c>
      <c r="I108" s="54"/>
    </row>
    <row r="109" spans="1:9" s="40" customFormat="1" ht="12.75">
      <c r="A109" s="55" t="s">
        <v>79</v>
      </c>
      <c r="B109" s="300"/>
      <c r="C109" s="271"/>
      <c r="D109" s="270"/>
      <c r="E109" s="58"/>
      <c r="F109" s="59"/>
      <c r="G109" s="63"/>
      <c r="H109" s="192">
        <f>(SUM(E109:G109))-(MIN(E109:G109))</f>
        <v>0</v>
      </c>
      <c r="I109" s="54"/>
    </row>
    <row r="110" spans="1:9" s="40" customFormat="1" ht="12.75">
      <c r="A110" s="55" t="s">
        <v>79</v>
      </c>
      <c r="B110" s="273"/>
      <c r="C110" s="274"/>
      <c r="D110" s="273"/>
      <c r="E110" s="58"/>
      <c r="F110" s="59"/>
      <c r="G110" s="63"/>
      <c r="H110" s="192">
        <f>(SUM(E110:G110))-(MIN(E110:G110))</f>
        <v>0</v>
      </c>
      <c r="I110" s="54"/>
    </row>
    <row r="111" spans="1:9" s="40" customFormat="1" ht="12">
      <c r="A111" s="45"/>
      <c r="B111" s="46"/>
      <c r="C111" s="47"/>
      <c r="D111" s="46"/>
      <c r="E111" s="58"/>
      <c r="F111" s="59"/>
      <c r="G111" s="136"/>
      <c r="H111" s="141">
        <f>SUM(E111:G111)</f>
        <v>0</v>
      </c>
      <c r="I111" s="54"/>
    </row>
    <row r="112" spans="1:9" s="40" customFormat="1" ht="15" customHeight="1" thickBot="1">
      <c r="A112" s="72"/>
      <c r="B112" s="73"/>
      <c r="C112" s="74"/>
      <c r="D112" s="73"/>
      <c r="E112" s="234"/>
      <c r="F112" s="235"/>
      <c r="G112" s="238"/>
      <c r="H112" s="231"/>
      <c r="I112" s="54"/>
    </row>
    <row r="113" spans="1:9" s="40" customFormat="1" ht="12.75" customHeight="1" thickBot="1">
      <c r="A113" s="128"/>
      <c r="B113" s="128"/>
      <c r="C113" s="128"/>
      <c r="D113" s="128"/>
      <c r="E113" s="127"/>
      <c r="F113" s="127"/>
      <c r="G113" s="127"/>
      <c r="H113" s="127"/>
      <c r="I113" s="120">
        <f>SUM(H107:H112)</f>
        <v>536</v>
      </c>
    </row>
    <row r="114" spans="1:9" s="40" customFormat="1" ht="12.75" thickBot="1">
      <c r="A114" s="128"/>
      <c r="B114" s="128"/>
      <c r="C114" s="128"/>
      <c r="D114" s="128"/>
      <c r="E114" s="127"/>
      <c r="F114" s="127"/>
      <c r="G114" s="127"/>
      <c r="H114" s="127"/>
      <c r="I114" s="113">
        <f>SUM(I107:I113)</f>
        <v>536</v>
      </c>
    </row>
    <row r="115" s="40" customFormat="1" ht="12"/>
    <row r="116" s="40" customFormat="1" ht="12"/>
    <row r="117" s="40" customFormat="1" ht="12"/>
    <row r="118" s="40" customFormat="1" ht="12"/>
    <row r="119" s="40" customFormat="1" ht="12"/>
    <row r="120" s="40" customFormat="1" ht="12"/>
    <row r="121" s="40" customFormat="1" ht="12"/>
    <row r="122" s="40" customFormat="1" ht="12"/>
    <row r="123" s="40" customFormat="1" ht="12"/>
    <row r="124" s="40" customFormat="1" ht="12"/>
    <row r="125" s="40" customFormat="1" ht="12"/>
    <row r="126" s="40" customFormat="1" ht="12"/>
    <row r="127" s="40" customFormat="1" ht="12"/>
    <row r="128" s="40" customFormat="1" ht="12"/>
    <row r="129" s="40" customFormat="1" ht="12"/>
    <row r="130" s="40" customFormat="1" ht="12"/>
    <row r="131" s="40" customFormat="1" ht="12"/>
    <row r="132" spans="8:9" s="40" customFormat="1" ht="12">
      <c r="H132" s="76"/>
      <c r="I132" s="128"/>
    </row>
    <row r="133" spans="8:9" s="40" customFormat="1" ht="12">
      <c r="H133" s="76"/>
      <c r="I133" s="128"/>
    </row>
    <row r="134" spans="8:9" s="40" customFormat="1" ht="12">
      <c r="H134" s="76"/>
      <c r="I134" s="128"/>
    </row>
    <row r="135" spans="8:9" s="40" customFormat="1" ht="12">
      <c r="H135" s="76"/>
      <c r="I135" s="128"/>
    </row>
    <row r="136" spans="8:9" s="40" customFormat="1" ht="12">
      <c r="H136" s="76"/>
      <c r="I136" s="128"/>
    </row>
    <row r="137" spans="8:9" s="40" customFormat="1" ht="12">
      <c r="H137" s="76"/>
      <c r="I137" s="128"/>
    </row>
    <row r="138" spans="8:9" s="40" customFormat="1" ht="12">
      <c r="H138" s="76"/>
      <c r="I138" s="128"/>
    </row>
    <row r="139" spans="8:9" s="40" customFormat="1" ht="12">
      <c r="H139" s="76"/>
      <c r="I139" s="128"/>
    </row>
    <row r="140" spans="8:9" s="40" customFormat="1" ht="12">
      <c r="H140" s="76"/>
      <c r="I140" s="128"/>
    </row>
    <row r="141" s="40" customFormat="1" ht="12"/>
    <row r="142" s="40" customFormat="1" ht="12"/>
    <row r="143" s="40" customFormat="1" ht="12"/>
    <row r="144" s="40" customFormat="1" ht="12"/>
    <row r="145" s="40" customFormat="1" ht="12"/>
    <row r="146" s="40" customFormat="1" ht="12"/>
    <row r="147" s="40" customFormat="1" ht="12"/>
    <row r="148" s="40" customFormat="1" ht="12"/>
    <row r="149" s="40" customFormat="1" ht="12"/>
    <row r="150" s="40" customFormat="1" ht="12"/>
    <row r="151" s="40" customFormat="1" ht="12"/>
    <row r="152" s="40" customFormat="1" ht="12"/>
    <row r="153" s="40" customFormat="1" ht="12"/>
    <row r="154" s="40" customFormat="1" ht="12"/>
    <row r="155" s="40" customFormat="1" ht="12"/>
    <row r="156" s="40" customFormat="1" ht="12"/>
    <row r="157" s="40" customFormat="1" ht="12"/>
    <row r="158" spans="1:9" s="40" customFormat="1" ht="12">
      <c r="A158" s="75"/>
      <c r="B158" s="75"/>
      <c r="C158" s="75"/>
      <c r="D158" s="75"/>
      <c r="H158" s="76"/>
      <c r="I158" s="128"/>
    </row>
    <row r="159" spans="1:9" s="40" customFormat="1" ht="12">
      <c r="A159" s="75"/>
      <c r="B159" s="75"/>
      <c r="C159" s="75"/>
      <c r="D159" s="75"/>
      <c r="H159" s="76"/>
      <c r="I159" s="128"/>
    </row>
    <row r="160" spans="1:9" s="40" customFormat="1" ht="12">
      <c r="A160" s="75"/>
      <c r="B160" s="75"/>
      <c r="C160" s="75"/>
      <c r="D160" s="75"/>
      <c r="H160" s="76"/>
      <c r="I160" s="128"/>
    </row>
    <row r="161" spans="1:9" s="40" customFormat="1" ht="12">
      <c r="A161" s="75"/>
      <c r="B161" s="75"/>
      <c r="C161" s="75"/>
      <c r="D161" s="75"/>
      <c r="H161" s="76"/>
      <c r="I161" s="128"/>
    </row>
    <row r="162" spans="1:9" s="40" customFormat="1" ht="12">
      <c r="A162" s="75"/>
      <c r="B162" s="75"/>
      <c r="C162" s="75"/>
      <c r="D162" s="75"/>
      <c r="H162" s="76"/>
      <c r="I162" s="128"/>
    </row>
    <row r="163" spans="1:9" s="40" customFormat="1" ht="12">
      <c r="A163" s="75"/>
      <c r="B163" s="75"/>
      <c r="C163" s="75"/>
      <c r="D163" s="75"/>
      <c r="H163" s="76"/>
      <c r="I163" s="128"/>
    </row>
    <row r="164" spans="1:9" s="40" customFormat="1" ht="12">
      <c r="A164" s="75"/>
      <c r="B164" s="75"/>
      <c r="C164" s="75"/>
      <c r="D164" s="75"/>
      <c r="H164" s="76"/>
      <c r="I164" s="128"/>
    </row>
    <row r="165" spans="1:9" s="40" customFormat="1" ht="12">
      <c r="A165" s="75"/>
      <c r="B165" s="75"/>
      <c r="C165" s="75"/>
      <c r="D165" s="75"/>
      <c r="H165" s="76"/>
      <c r="I165" s="128"/>
    </row>
    <row r="166" spans="1:9" s="40" customFormat="1" ht="12">
      <c r="A166" s="75"/>
      <c r="B166" s="75"/>
      <c r="C166" s="75"/>
      <c r="D166" s="75"/>
      <c r="H166" s="76"/>
      <c r="I166" s="128"/>
    </row>
    <row r="167" spans="1:9" s="40" customFormat="1" ht="12">
      <c r="A167" s="75"/>
      <c r="B167" s="75"/>
      <c r="C167" s="75"/>
      <c r="D167" s="75"/>
      <c r="H167" s="76"/>
      <c r="I167" s="128"/>
    </row>
    <row r="168" spans="1:9" s="40" customFormat="1" ht="12">
      <c r="A168" s="75"/>
      <c r="B168" s="75"/>
      <c r="C168" s="75"/>
      <c r="D168" s="75"/>
      <c r="H168" s="76"/>
      <c r="I168" s="128"/>
    </row>
    <row r="169" spans="1:9" s="40" customFormat="1" ht="12">
      <c r="A169" s="75"/>
      <c r="B169" s="75"/>
      <c r="C169" s="75"/>
      <c r="D169" s="75"/>
      <c r="H169" s="76"/>
      <c r="I169" s="128"/>
    </row>
    <row r="172" spans="1:9" ht="12.75">
      <c r="A172" s="4" t="s">
        <v>138</v>
      </c>
      <c r="B172" s="4"/>
      <c r="C172" s="40"/>
      <c r="D172" s="40"/>
      <c r="E172" s="76"/>
      <c r="F172" s="76"/>
      <c r="G172" s="76"/>
      <c r="I172" s="40"/>
    </row>
    <row r="173" spans="1:9" ht="13.5" thickBot="1">
      <c r="A173" s="38"/>
      <c r="B173" s="38"/>
      <c r="C173" s="38"/>
      <c r="D173" s="38"/>
      <c r="E173" s="76"/>
      <c r="F173" s="205"/>
      <c r="G173" s="205"/>
      <c r="I173" s="38"/>
    </row>
    <row r="174" spans="1:9" ht="13.5" thickBot="1">
      <c r="A174" s="87" t="s">
        <v>1</v>
      </c>
      <c r="B174" s="119" t="s">
        <v>2</v>
      </c>
      <c r="C174" s="119" t="s">
        <v>3</v>
      </c>
      <c r="D174" s="89" t="s">
        <v>4</v>
      </c>
      <c r="E174" s="215">
        <v>40810</v>
      </c>
      <c r="F174" s="216">
        <v>40831</v>
      </c>
      <c r="G174" s="239">
        <v>40838</v>
      </c>
      <c r="H174" s="44" t="s">
        <v>9</v>
      </c>
      <c r="I174" s="44" t="s">
        <v>51</v>
      </c>
    </row>
    <row r="175" spans="1:9" ht="12.75">
      <c r="A175" s="91"/>
      <c r="B175" s="93"/>
      <c r="C175" s="161"/>
      <c r="D175" s="93"/>
      <c r="E175" s="94"/>
      <c r="F175" s="95"/>
      <c r="G175" s="229"/>
      <c r="H175" s="230"/>
      <c r="I175" s="207"/>
    </row>
    <row r="176" spans="1:9" ht="12.75">
      <c r="A176" s="45"/>
      <c r="B176" s="46"/>
      <c r="C176" s="78"/>
      <c r="D176" s="46"/>
      <c r="E176" s="232"/>
      <c r="F176" s="127"/>
      <c r="G176" s="233"/>
      <c r="H176" s="114"/>
      <c r="I176" s="54"/>
    </row>
    <row r="177" spans="1:9" ht="12.75">
      <c r="A177" s="55" t="s">
        <v>79</v>
      </c>
      <c r="B177" s="300" t="s">
        <v>30</v>
      </c>
      <c r="C177" s="271" t="s">
        <v>68</v>
      </c>
      <c r="D177" s="270" t="s">
        <v>75</v>
      </c>
      <c r="E177" s="58">
        <v>182</v>
      </c>
      <c r="F177" s="59">
        <v>0</v>
      </c>
      <c r="G177" s="63"/>
      <c r="H177" s="192">
        <f>(SUM(E177:G177))-(MIN(E177:G177))</f>
        <v>182</v>
      </c>
      <c r="I177" s="54"/>
    </row>
    <row r="178" spans="1:9" ht="12.75">
      <c r="A178" s="55" t="s">
        <v>79</v>
      </c>
      <c r="B178" s="273"/>
      <c r="C178" s="271"/>
      <c r="D178" s="270"/>
      <c r="E178" s="58"/>
      <c r="F178" s="59"/>
      <c r="G178" s="63"/>
      <c r="H178" s="192">
        <f>(SUM(E178:G178))-(MIN(E178:G178))</f>
        <v>0</v>
      </c>
      <c r="I178" s="54"/>
    </row>
    <row r="179" spans="1:9" ht="12.75">
      <c r="A179" s="55" t="s">
        <v>79</v>
      </c>
      <c r="B179" s="300"/>
      <c r="C179" s="271"/>
      <c r="D179" s="270"/>
      <c r="E179" s="58"/>
      <c r="F179" s="59"/>
      <c r="G179" s="63"/>
      <c r="H179" s="192">
        <f>(SUM(E179:G179))-(MIN(E179:G179))</f>
        <v>0</v>
      </c>
      <c r="I179" s="54"/>
    </row>
    <row r="180" spans="1:9" ht="12.75">
      <c r="A180" s="55" t="s">
        <v>79</v>
      </c>
      <c r="B180" s="273"/>
      <c r="C180" s="274"/>
      <c r="D180" s="273"/>
      <c r="E180" s="58"/>
      <c r="F180" s="59"/>
      <c r="G180" s="63"/>
      <c r="H180" s="192">
        <f>(SUM(E180:G180))-(MIN(E180:G180))</f>
        <v>0</v>
      </c>
      <c r="I180" s="54"/>
    </row>
    <row r="181" spans="1:9" ht="12.75">
      <c r="A181" s="45"/>
      <c r="B181" s="46"/>
      <c r="C181" s="47"/>
      <c r="D181" s="46"/>
      <c r="E181" s="58"/>
      <c r="F181" s="59"/>
      <c r="G181" s="136"/>
      <c r="H181" s="141">
        <f>SUM(E181:G181)</f>
        <v>0</v>
      </c>
      <c r="I181" s="54"/>
    </row>
    <row r="182" spans="1:9" ht="13.5" thickBot="1">
      <c r="A182" s="72"/>
      <c r="B182" s="73"/>
      <c r="C182" s="74"/>
      <c r="D182" s="73"/>
      <c r="E182" s="234"/>
      <c r="F182" s="235"/>
      <c r="G182" s="238"/>
      <c r="H182" s="231"/>
      <c r="I182" s="54"/>
    </row>
    <row r="183" spans="1:9" ht="13.5" thickBot="1">
      <c r="A183" s="128"/>
      <c r="B183" s="128"/>
      <c r="C183" s="128"/>
      <c r="D183" s="128"/>
      <c r="E183" s="127"/>
      <c r="F183" s="127"/>
      <c r="G183" s="127"/>
      <c r="H183" s="127"/>
      <c r="I183" s="120">
        <f>SUM(H177:H182)</f>
        <v>182</v>
      </c>
    </row>
    <row r="184" spans="1:9" ht="13.5" thickBot="1">
      <c r="A184" s="128"/>
      <c r="B184" s="128"/>
      <c r="C184" s="128"/>
      <c r="D184" s="128"/>
      <c r="E184" s="127"/>
      <c r="F184" s="127"/>
      <c r="G184" s="127"/>
      <c r="H184" s="127"/>
      <c r="I184" s="113">
        <f>SUM(I177:I183)</f>
        <v>182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13"/>
  <sheetViews>
    <sheetView workbookViewId="0" topLeftCell="A1">
      <selection activeCell="A1" sqref="A1"/>
    </sheetView>
  </sheetViews>
  <sheetFormatPr defaultColWidth="11.421875" defaultRowHeight="12.75"/>
  <cols>
    <col min="1" max="1" width="13.140625" style="0" customWidth="1"/>
    <col min="2" max="2" width="10.7109375" style="0" customWidth="1"/>
    <col min="3" max="3" width="9.57421875" style="0" customWidth="1"/>
    <col min="4" max="4" width="13.00390625" style="0" customWidth="1"/>
    <col min="5" max="5" width="7.140625" style="0" customWidth="1"/>
    <col min="6" max="7" width="6.57421875" style="0" customWidth="1"/>
    <col min="8" max="8" width="8.00390625" style="76" customWidth="1"/>
    <col min="9" max="9" width="11.00390625" style="0" customWidth="1"/>
  </cols>
  <sheetData>
    <row r="1" spans="1:8" s="40" customFormat="1" ht="12.75">
      <c r="A1" s="4" t="s">
        <v>135</v>
      </c>
      <c r="B1" s="4"/>
      <c r="H1" s="76"/>
    </row>
    <row r="2" s="40" customFormat="1" ht="12.75" thickBot="1">
      <c r="H2" s="76"/>
    </row>
    <row r="3" spans="1:9" s="40" customFormat="1" ht="12.75" thickBot="1">
      <c r="A3" s="41" t="s">
        <v>1</v>
      </c>
      <c r="B3" s="42" t="s">
        <v>2</v>
      </c>
      <c r="C3" s="42" t="s">
        <v>3</v>
      </c>
      <c r="D3" s="43" t="s">
        <v>4</v>
      </c>
      <c r="E3" s="215">
        <v>40810</v>
      </c>
      <c r="F3" s="216">
        <v>40831</v>
      </c>
      <c r="G3" s="239">
        <v>40838</v>
      </c>
      <c r="H3" s="206" t="s">
        <v>9</v>
      </c>
      <c r="I3" s="44" t="s">
        <v>51</v>
      </c>
    </row>
    <row r="4" spans="1:9" s="40" customFormat="1" ht="12">
      <c r="A4" s="91"/>
      <c r="B4" s="92"/>
      <c r="C4" s="92"/>
      <c r="D4" s="93"/>
      <c r="E4" s="241"/>
      <c r="F4" s="240"/>
      <c r="G4" s="169"/>
      <c r="H4" s="198"/>
      <c r="I4" s="54"/>
    </row>
    <row r="5" spans="1:9" s="40" customFormat="1" ht="12">
      <c r="A5" s="45"/>
      <c r="B5" s="47"/>
      <c r="C5" s="47"/>
      <c r="D5" s="46"/>
      <c r="E5" s="225"/>
      <c r="F5" s="226"/>
      <c r="G5" s="175"/>
      <c r="H5" s="142"/>
      <c r="I5" s="54"/>
    </row>
    <row r="6" spans="1:9" s="40" customFormat="1" ht="12.75">
      <c r="A6" s="45" t="s">
        <v>35</v>
      </c>
      <c r="B6" s="270" t="s">
        <v>23</v>
      </c>
      <c r="C6" s="271" t="s">
        <v>38</v>
      </c>
      <c r="D6" s="270" t="s">
        <v>57</v>
      </c>
      <c r="E6" s="48">
        <v>182</v>
      </c>
      <c r="F6" s="49">
        <v>183</v>
      </c>
      <c r="G6" s="199">
        <v>187</v>
      </c>
      <c r="H6" s="192">
        <f aca="true" t="shared" si="0" ref="H6:H15">SUM(E6:G6)</f>
        <v>552</v>
      </c>
      <c r="I6" s="54"/>
    </row>
    <row r="7" spans="1:9" s="40" customFormat="1" ht="12.75">
      <c r="A7" s="45" t="s">
        <v>35</v>
      </c>
      <c r="B7" s="273" t="s">
        <v>23</v>
      </c>
      <c r="C7" s="274" t="s">
        <v>126</v>
      </c>
      <c r="D7" s="273" t="s">
        <v>58</v>
      </c>
      <c r="E7" s="48">
        <v>182</v>
      </c>
      <c r="F7" s="49">
        <v>0</v>
      </c>
      <c r="G7" s="199">
        <v>190</v>
      </c>
      <c r="H7" s="192">
        <f t="shared" si="0"/>
        <v>372</v>
      </c>
      <c r="I7" s="54"/>
    </row>
    <row r="8" spans="1:9" s="40" customFormat="1" ht="12.75">
      <c r="A8" s="45" t="s">
        <v>35</v>
      </c>
      <c r="B8" s="273" t="s">
        <v>23</v>
      </c>
      <c r="C8" s="274" t="s">
        <v>71</v>
      </c>
      <c r="D8" s="273" t="s">
        <v>107</v>
      </c>
      <c r="E8" s="48">
        <v>172</v>
      </c>
      <c r="F8" s="49">
        <v>0</v>
      </c>
      <c r="G8" s="199">
        <v>181</v>
      </c>
      <c r="H8" s="192">
        <f t="shared" si="0"/>
        <v>353</v>
      </c>
      <c r="I8" s="54"/>
    </row>
    <row r="9" spans="1:9" s="40" customFormat="1" ht="12.75">
      <c r="A9" s="45" t="s">
        <v>35</v>
      </c>
      <c r="B9" s="276" t="s">
        <v>23</v>
      </c>
      <c r="C9" s="273" t="s">
        <v>105</v>
      </c>
      <c r="D9" s="273" t="s">
        <v>106</v>
      </c>
      <c r="E9" s="48">
        <v>0</v>
      </c>
      <c r="F9" s="49">
        <v>182</v>
      </c>
      <c r="G9" s="199">
        <v>0</v>
      </c>
      <c r="H9" s="192">
        <f t="shared" si="0"/>
        <v>182</v>
      </c>
      <c r="I9" s="54"/>
    </row>
    <row r="10" spans="1:9" s="40" customFormat="1" ht="12.75">
      <c r="A10" s="45" t="s">
        <v>35</v>
      </c>
      <c r="B10" s="273" t="s">
        <v>11</v>
      </c>
      <c r="C10" s="274" t="s">
        <v>84</v>
      </c>
      <c r="D10" s="273" t="s">
        <v>57</v>
      </c>
      <c r="E10" s="48">
        <v>0</v>
      </c>
      <c r="F10" s="49">
        <v>180</v>
      </c>
      <c r="G10" s="199">
        <v>0</v>
      </c>
      <c r="H10" s="192">
        <f t="shared" si="0"/>
        <v>180</v>
      </c>
      <c r="I10" s="54"/>
    </row>
    <row r="11" spans="1:9" s="40" customFormat="1" ht="12.75">
      <c r="A11" s="45" t="s">
        <v>35</v>
      </c>
      <c r="B11" s="57" t="s">
        <v>23</v>
      </c>
      <c r="C11" s="111" t="s">
        <v>15</v>
      </c>
      <c r="D11" s="110" t="s">
        <v>113</v>
      </c>
      <c r="E11" s="48">
        <v>0</v>
      </c>
      <c r="F11" s="49">
        <v>0</v>
      </c>
      <c r="G11" s="199">
        <v>0</v>
      </c>
      <c r="H11" s="192">
        <f t="shared" si="0"/>
        <v>0</v>
      </c>
      <c r="I11" s="54"/>
    </row>
    <row r="12" spans="1:9" s="40" customFormat="1" ht="12.75">
      <c r="A12" s="45" t="s">
        <v>35</v>
      </c>
      <c r="B12" s="273" t="s">
        <v>11</v>
      </c>
      <c r="C12" s="271" t="s">
        <v>104</v>
      </c>
      <c r="D12" s="270" t="s">
        <v>125</v>
      </c>
      <c r="E12" s="48">
        <v>0</v>
      </c>
      <c r="F12" s="49">
        <v>0</v>
      </c>
      <c r="G12" s="199">
        <v>0</v>
      </c>
      <c r="H12" s="192">
        <f t="shared" si="0"/>
        <v>0</v>
      </c>
      <c r="I12" s="54"/>
    </row>
    <row r="13" spans="1:9" s="40" customFormat="1" ht="12.75">
      <c r="A13" s="45" t="s">
        <v>35</v>
      </c>
      <c r="B13" s="276" t="s">
        <v>23</v>
      </c>
      <c r="C13" s="273" t="s">
        <v>73</v>
      </c>
      <c r="D13" s="273" t="s">
        <v>33</v>
      </c>
      <c r="E13" s="48">
        <v>0</v>
      </c>
      <c r="F13" s="49">
        <v>0</v>
      </c>
      <c r="G13" s="199">
        <v>0</v>
      </c>
      <c r="H13" s="192">
        <f t="shared" si="0"/>
        <v>0</v>
      </c>
      <c r="I13" s="54"/>
    </row>
    <row r="14" spans="1:9" s="40" customFormat="1" ht="12.75">
      <c r="A14" s="45" t="s">
        <v>35</v>
      </c>
      <c r="B14" s="273" t="s">
        <v>23</v>
      </c>
      <c r="C14" s="274" t="s">
        <v>108</v>
      </c>
      <c r="D14" s="273" t="s">
        <v>109</v>
      </c>
      <c r="E14" s="48">
        <v>0</v>
      </c>
      <c r="F14" s="49">
        <v>0</v>
      </c>
      <c r="G14" s="199">
        <v>0</v>
      </c>
      <c r="H14" s="192">
        <f t="shared" si="0"/>
        <v>0</v>
      </c>
      <c r="I14" s="54"/>
    </row>
    <row r="15" spans="1:9" s="40" customFormat="1" ht="12.75">
      <c r="A15" s="45" t="s">
        <v>35</v>
      </c>
      <c r="B15" s="274" t="s">
        <v>23</v>
      </c>
      <c r="C15" s="273" t="s">
        <v>49</v>
      </c>
      <c r="D15" s="274" t="s">
        <v>72</v>
      </c>
      <c r="E15" s="48"/>
      <c r="F15" s="49">
        <v>0</v>
      </c>
      <c r="G15" s="199">
        <v>0</v>
      </c>
      <c r="H15" s="192">
        <f t="shared" si="0"/>
        <v>0</v>
      </c>
      <c r="I15" s="54"/>
    </row>
    <row r="16" spans="1:9" s="40" customFormat="1" ht="12.75">
      <c r="A16" s="45"/>
      <c r="B16" s="273"/>
      <c r="C16" s="274"/>
      <c r="D16" s="273"/>
      <c r="E16" s="176"/>
      <c r="F16" s="181"/>
      <c r="G16" s="224"/>
      <c r="H16" s="381"/>
      <c r="I16" s="54"/>
    </row>
    <row r="17" spans="1:9" s="40" customFormat="1" ht="12.75" thickBot="1">
      <c r="A17" s="79"/>
      <c r="B17" s="80"/>
      <c r="C17" s="81"/>
      <c r="D17" s="80"/>
      <c r="E17" s="234"/>
      <c r="F17" s="235"/>
      <c r="G17" s="238"/>
      <c r="H17" s="387"/>
      <c r="I17" s="54"/>
    </row>
    <row r="18" spans="8:9" s="40" customFormat="1" ht="12.75" thickBot="1">
      <c r="H18" s="76"/>
      <c r="I18" s="77">
        <f>SUM(H4:H17)</f>
        <v>1639</v>
      </c>
    </row>
    <row r="19" spans="1:9" s="40" customFormat="1" ht="12">
      <c r="A19" s="75"/>
      <c r="B19" s="75"/>
      <c r="C19" s="75"/>
      <c r="D19" s="75"/>
      <c r="H19" s="76"/>
      <c r="I19" s="128"/>
    </row>
    <row r="20" spans="1:9" s="40" customFormat="1" ht="12">
      <c r="A20" s="75"/>
      <c r="B20" s="75"/>
      <c r="C20" s="75"/>
      <c r="D20" s="75"/>
      <c r="H20" s="76"/>
      <c r="I20" s="128"/>
    </row>
    <row r="21" spans="1:9" s="40" customFormat="1" ht="12">
      <c r="A21" s="75"/>
      <c r="B21" s="75"/>
      <c r="C21" s="75"/>
      <c r="D21" s="75"/>
      <c r="H21" s="76"/>
      <c r="I21" s="128"/>
    </row>
    <row r="22" spans="1:9" s="40" customFormat="1" ht="12">
      <c r="A22" s="75"/>
      <c r="B22" s="75"/>
      <c r="C22" s="75"/>
      <c r="D22" s="75"/>
      <c r="H22" s="76"/>
      <c r="I22" s="128"/>
    </row>
    <row r="23" spans="1:9" s="40" customFormat="1" ht="12">
      <c r="A23" s="75"/>
      <c r="B23" s="75"/>
      <c r="C23" s="75"/>
      <c r="D23" s="75"/>
      <c r="H23" s="76"/>
      <c r="I23" s="128"/>
    </row>
    <row r="24" spans="1:9" s="40" customFormat="1" ht="12">
      <c r="A24" s="75"/>
      <c r="B24" s="75"/>
      <c r="C24" s="75"/>
      <c r="D24" s="75"/>
      <c r="H24" s="76"/>
      <c r="I24" s="128"/>
    </row>
    <row r="25" spans="1:8" s="40" customFormat="1" ht="12.75">
      <c r="A25" s="4" t="s">
        <v>135</v>
      </c>
      <c r="B25" s="4"/>
      <c r="H25" s="76"/>
    </row>
    <row r="26" s="40" customFormat="1" ht="12.75" thickBot="1">
      <c r="H26" s="76"/>
    </row>
    <row r="27" spans="1:9" s="40" customFormat="1" ht="12.75" thickBot="1">
      <c r="A27" s="41" t="s">
        <v>1</v>
      </c>
      <c r="B27" s="42" t="s">
        <v>2</v>
      </c>
      <c r="C27" s="42" t="s">
        <v>3</v>
      </c>
      <c r="D27" s="43" t="s">
        <v>4</v>
      </c>
      <c r="E27" s="215">
        <v>40810</v>
      </c>
      <c r="F27" s="216">
        <v>40831</v>
      </c>
      <c r="G27" s="239">
        <v>40838</v>
      </c>
      <c r="H27" s="42" t="s">
        <v>9</v>
      </c>
      <c r="I27" s="44" t="s">
        <v>51</v>
      </c>
    </row>
    <row r="28" spans="1:9" s="40" customFormat="1" ht="12">
      <c r="A28" s="91"/>
      <c r="B28" s="93"/>
      <c r="C28" s="92"/>
      <c r="D28" s="93"/>
      <c r="E28" s="225"/>
      <c r="F28" s="240"/>
      <c r="G28" s="169"/>
      <c r="H28" s="198"/>
      <c r="I28" s="54"/>
    </row>
    <row r="29" spans="1:9" s="40" customFormat="1" ht="12">
      <c r="A29" s="55"/>
      <c r="B29" s="56"/>
      <c r="C29" s="57"/>
      <c r="D29" s="56"/>
      <c r="E29" s="176"/>
      <c r="F29" s="181"/>
      <c r="G29" s="224"/>
      <c r="H29" s="142"/>
      <c r="I29" s="54"/>
    </row>
    <row r="30" spans="1:9" s="40" customFormat="1" ht="12.75">
      <c r="A30" s="70" t="s">
        <v>12</v>
      </c>
      <c r="B30" s="273" t="s">
        <v>11</v>
      </c>
      <c r="C30" s="274" t="s">
        <v>80</v>
      </c>
      <c r="D30" s="273" t="s">
        <v>81</v>
      </c>
      <c r="E30" s="58">
        <v>182</v>
      </c>
      <c r="F30" s="59">
        <v>175</v>
      </c>
      <c r="G30" s="63">
        <v>183</v>
      </c>
      <c r="H30" s="192">
        <f aca="true" t="shared" si="1" ref="H30:H35">SUM(E30:G30)</f>
        <v>540</v>
      </c>
      <c r="I30" s="54"/>
    </row>
    <row r="31" spans="1:9" s="40" customFormat="1" ht="12.75">
      <c r="A31" s="55" t="s">
        <v>12</v>
      </c>
      <c r="B31" s="273" t="s">
        <v>23</v>
      </c>
      <c r="C31" s="274" t="s">
        <v>82</v>
      </c>
      <c r="D31" s="273" t="s">
        <v>81</v>
      </c>
      <c r="E31" s="58">
        <v>175</v>
      </c>
      <c r="F31" s="59">
        <v>185</v>
      </c>
      <c r="G31" s="63">
        <v>175</v>
      </c>
      <c r="H31" s="192">
        <f t="shared" si="1"/>
        <v>535</v>
      </c>
      <c r="I31" s="54"/>
    </row>
    <row r="32" spans="1:9" s="40" customFormat="1" ht="12.75">
      <c r="A32" s="55" t="s">
        <v>12</v>
      </c>
      <c r="B32" s="273" t="s">
        <v>23</v>
      </c>
      <c r="C32" s="274" t="s">
        <v>48</v>
      </c>
      <c r="D32" s="273" t="s">
        <v>44</v>
      </c>
      <c r="E32" s="58">
        <v>181</v>
      </c>
      <c r="F32" s="59">
        <v>175</v>
      </c>
      <c r="G32" s="63">
        <v>171</v>
      </c>
      <c r="H32" s="192">
        <f t="shared" si="1"/>
        <v>527</v>
      </c>
      <c r="I32" s="54"/>
    </row>
    <row r="33" spans="1:9" s="40" customFormat="1" ht="12.75">
      <c r="A33" s="55" t="s">
        <v>12</v>
      </c>
      <c r="B33" s="273" t="s">
        <v>23</v>
      </c>
      <c r="C33" s="274" t="s">
        <v>21</v>
      </c>
      <c r="D33" s="273" t="s">
        <v>19</v>
      </c>
      <c r="E33" s="58">
        <v>0</v>
      </c>
      <c r="F33" s="59">
        <v>0</v>
      </c>
      <c r="G33" s="63">
        <v>0</v>
      </c>
      <c r="H33" s="192">
        <f t="shared" si="1"/>
        <v>0</v>
      </c>
      <c r="I33" s="54"/>
    </row>
    <row r="34" spans="1:9" s="40" customFormat="1" ht="12.75">
      <c r="A34" s="55" t="s">
        <v>12</v>
      </c>
      <c r="B34" s="273" t="s">
        <v>23</v>
      </c>
      <c r="C34" s="274" t="s">
        <v>91</v>
      </c>
      <c r="D34" s="273" t="s">
        <v>92</v>
      </c>
      <c r="E34" s="58">
        <v>0</v>
      </c>
      <c r="F34" s="59">
        <v>0</v>
      </c>
      <c r="G34" s="63">
        <v>0</v>
      </c>
      <c r="H34" s="192">
        <f t="shared" si="1"/>
        <v>0</v>
      </c>
      <c r="I34" s="54"/>
    </row>
    <row r="35" spans="1:9" s="40" customFormat="1" ht="12.75">
      <c r="A35" s="55" t="s">
        <v>12</v>
      </c>
      <c r="B35" s="273" t="s">
        <v>23</v>
      </c>
      <c r="C35" s="274" t="s">
        <v>26</v>
      </c>
      <c r="D35" s="273" t="s">
        <v>92</v>
      </c>
      <c r="E35" s="58">
        <v>0</v>
      </c>
      <c r="F35" s="59">
        <v>0</v>
      </c>
      <c r="G35" s="63">
        <v>0</v>
      </c>
      <c r="H35" s="192">
        <f t="shared" si="1"/>
        <v>0</v>
      </c>
      <c r="I35" s="54"/>
    </row>
    <row r="36" spans="1:9" s="40" customFormat="1" ht="12.75">
      <c r="A36" s="55" t="s">
        <v>12</v>
      </c>
      <c r="B36" s="273"/>
      <c r="C36" s="274"/>
      <c r="D36" s="273"/>
      <c r="E36" s="58"/>
      <c r="F36" s="59"/>
      <c r="G36" s="63"/>
      <c r="H36" s="192">
        <f>(SUM(E36:G36))-(MIN(E36:G36))</f>
        <v>0</v>
      </c>
      <c r="I36" s="54"/>
    </row>
    <row r="37" spans="1:9" s="40" customFormat="1" ht="12.75">
      <c r="A37" s="55" t="s">
        <v>12</v>
      </c>
      <c r="B37" s="273"/>
      <c r="C37" s="274"/>
      <c r="D37" s="273"/>
      <c r="E37" s="58"/>
      <c r="F37" s="59"/>
      <c r="G37" s="63"/>
      <c r="H37" s="192">
        <f>(SUM(E37:G37))-(MIN(E37:G37))</f>
        <v>0</v>
      </c>
      <c r="I37" s="54"/>
    </row>
    <row r="38" spans="1:9" s="40" customFormat="1" ht="12.75">
      <c r="A38" s="55" t="s">
        <v>12</v>
      </c>
      <c r="B38" s="273"/>
      <c r="C38" s="274"/>
      <c r="D38" s="273"/>
      <c r="E38" s="58"/>
      <c r="F38" s="59"/>
      <c r="G38" s="63"/>
      <c r="H38" s="192">
        <f>(SUM(E38:G38))-(MIN(E38:G38))</f>
        <v>0</v>
      </c>
      <c r="I38" s="54"/>
    </row>
    <row r="39" spans="1:9" s="40" customFormat="1" ht="12.75">
      <c r="A39" s="55" t="s">
        <v>12</v>
      </c>
      <c r="B39" s="273"/>
      <c r="C39" s="274"/>
      <c r="D39" s="273"/>
      <c r="E39" s="58"/>
      <c r="F39" s="59"/>
      <c r="G39" s="63"/>
      <c r="H39" s="192">
        <f>(SUM(E39:G39))-(MIN(E39:G39))</f>
        <v>0</v>
      </c>
      <c r="I39" s="54"/>
    </row>
    <row r="40" spans="1:9" s="40" customFormat="1" ht="12">
      <c r="A40" s="55"/>
      <c r="B40" s="56"/>
      <c r="C40" s="57"/>
      <c r="D40" s="46"/>
      <c r="E40" s="176"/>
      <c r="F40" s="181"/>
      <c r="G40" s="224"/>
      <c r="H40" s="142"/>
      <c r="I40" s="54"/>
    </row>
    <row r="41" spans="1:9" s="40" customFormat="1" ht="12.75" thickBot="1">
      <c r="A41" s="72"/>
      <c r="B41" s="73"/>
      <c r="C41" s="74"/>
      <c r="D41" s="73"/>
      <c r="E41" s="186"/>
      <c r="F41" s="187"/>
      <c r="G41" s="185"/>
      <c r="H41" s="200"/>
      <c r="I41" s="54"/>
    </row>
    <row r="42" spans="1:9" s="40" customFormat="1" ht="12.75" thickBot="1">
      <c r="A42" s="75"/>
      <c r="B42" s="75"/>
      <c r="C42" s="75"/>
      <c r="D42" s="75"/>
      <c r="H42" s="76"/>
      <c r="I42" s="77">
        <f>SUM(H28:H41)</f>
        <v>1602</v>
      </c>
    </row>
    <row r="43" spans="1:9" s="40" customFormat="1" ht="12">
      <c r="A43" s="75"/>
      <c r="B43" s="75"/>
      <c r="C43" s="75"/>
      <c r="D43" s="75"/>
      <c r="H43" s="76"/>
      <c r="I43" s="128"/>
    </row>
    <row r="44" spans="1:9" s="40" customFormat="1" ht="12">
      <c r="A44" s="75"/>
      <c r="B44" s="75"/>
      <c r="C44" s="75"/>
      <c r="D44" s="75"/>
      <c r="H44" s="76"/>
      <c r="I44" s="128"/>
    </row>
    <row r="45" spans="1:9" s="40" customFormat="1" ht="12">
      <c r="A45" s="75"/>
      <c r="B45" s="75"/>
      <c r="C45" s="75"/>
      <c r="D45" s="75"/>
      <c r="H45" s="76"/>
      <c r="I45" s="128"/>
    </row>
    <row r="46" spans="1:9" s="40" customFormat="1" ht="12">
      <c r="A46" s="75"/>
      <c r="B46" s="75"/>
      <c r="C46" s="75"/>
      <c r="D46" s="75"/>
      <c r="H46" s="76"/>
      <c r="I46" s="128"/>
    </row>
    <row r="47" spans="1:9" s="40" customFormat="1" ht="12">
      <c r="A47" s="75"/>
      <c r="B47" s="75"/>
      <c r="C47" s="75"/>
      <c r="D47" s="75"/>
      <c r="H47" s="76"/>
      <c r="I47" s="128"/>
    </row>
    <row r="48" spans="1:9" s="40" customFormat="1" ht="12">
      <c r="A48" s="75"/>
      <c r="B48" s="75"/>
      <c r="C48" s="75"/>
      <c r="D48" s="75"/>
      <c r="H48" s="76"/>
      <c r="I48" s="128"/>
    </row>
    <row r="49" spans="1:9" s="40" customFormat="1" ht="12">
      <c r="A49" s="75"/>
      <c r="B49" s="75"/>
      <c r="C49" s="75"/>
      <c r="D49" s="75"/>
      <c r="H49" s="76"/>
      <c r="I49" s="128"/>
    </row>
    <row r="50" spans="1:9" s="40" customFormat="1" ht="12">
      <c r="A50" s="75"/>
      <c r="B50" s="75"/>
      <c r="C50" s="75"/>
      <c r="D50" s="75"/>
      <c r="H50" s="76"/>
      <c r="I50" s="128"/>
    </row>
    <row r="51" spans="1:9" s="40" customFormat="1" ht="12">
      <c r="A51" s="75"/>
      <c r="B51" s="75"/>
      <c r="C51" s="75"/>
      <c r="D51" s="75"/>
      <c r="H51" s="76"/>
      <c r="I51" s="128"/>
    </row>
    <row r="52" spans="1:9" s="40" customFormat="1" ht="12">
      <c r="A52" s="75"/>
      <c r="B52" s="75"/>
      <c r="C52" s="75"/>
      <c r="D52" s="75"/>
      <c r="H52" s="76"/>
      <c r="I52" s="128"/>
    </row>
    <row r="53" spans="1:9" s="40" customFormat="1" ht="12">
      <c r="A53" s="75"/>
      <c r="B53" s="75"/>
      <c r="C53" s="75"/>
      <c r="D53" s="75"/>
      <c r="H53" s="76"/>
      <c r="I53" s="128"/>
    </row>
    <row r="54" spans="1:9" s="40" customFormat="1" ht="12">
      <c r="A54" s="75"/>
      <c r="B54" s="75"/>
      <c r="C54" s="75"/>
      <c r="D54" s="75"/>
      <c r="H54" s="76"/>
      <c r="I54" s="128"/>
    </row>
    <row r="55" spans="1:9" s="40" customFormat="1" ht="12">
      <c r="A55" s="75"/>
      <c r="B55" s="75"/>
      <c r="C55" s="75"/>
      <c r="D55" s="75"/>
      <c r="H55" s="76"/>
      <c r="I55" s="128"/>
    </row>
    <row r="56" spans="1:9" s="40" customFormat="1" ht="12">
      <c r="A56" s="75"/>
      <c r="B56" s="75"/>
      <c r="C56" s="75"/>
      <c r="D56" s="75"/>
      <c r="H56" s="76"/>
      <c r="I56" s="128"/>
    </row>
    <row r="57" spans="1:9" s="40" customFormat="1" ht="12">
      <c r="A57" s="75"/>
      <c r="B57" s="75"/>
      <c r="C57" s="75"/>
      <c r="D57" s="75"/>
      <c r="H57" s="76"/>
      <c r="I57" s="128"/>
    </row>
    <row r="58" s="40" customFormat="1" ht="12"/>
    <row r="59" spans="1:9" s="40" customFormat="1" ht="12.75">
      <c r="A59" s="4" t="s">
        <v>135</v>
      </c>
      <c r="H59" s="76"/>
      <c r="I59" s="128"/>
    </row>
    <row r="60" s="40" customFormat="1" ht="12.75" thickBot="1">
      <c r="H60" s="76"/>
    </row>
    <row r="61" spans="1:9" s="40" customFormat="1" ht="12.75" thickBot="1">
      <c r="A61" s="41" t="s">
        <v>1</v>
      </c>
      <c r="B61" s="42" t="s">
        <v>2</v>
      </c>
      <c r="C61" s="42" t="s">
        <v>3</v>
      </c>
      <c r="D61" s="43" t="s">
        <v>4</v>
      </c>
      <c r="E61" s="215">
        <v>40810</v>
      </c>
      <c r="F61" s="216">
        <v>40831</v>
      </c>
      <c r="G61" s="239">
        <v>40838</v>
      </c>
      <c r="H61" s="206" t="s">
        <v>9</v>
      </c>
      <c r="I61" s="44" t="s">
        <v>51</v>
      </c>
    </row>
    <row r="62" spans="1:9" s="40" customFormat="1" ht="12">
      <c r="A62" s="45"/>
      <c r="B62" s="46"/>
      <c r="C62" s="47"/>
      <c r="D62" s="46"/>
      <c r="E62" s="232"/>
      <c r="F62" s="226"/>
      <c r="G62" s="175"/>
      <c r="H62" s="198"/>
      <c r="I62" s="54"/>
    </row>
    <row r="63" spans="1:9" s="40" customFormat="1" ht="12">
      <c r="A63" s="55"/>
      <c r="B63" s="56"/>
      <c r="C63" s="57"/>
      <c r="D63" s="56"/>
      <c r="E63" s="176"/>
      <c r="F63" s="181"/>
      <c r="G63" s="224"/>
      <c r="H63" s="142"/>
      <c r="I63" s="54"/>
    </row>
    <row r="64" spans="1:9" s="40" customFormat="1" ht="12.75">
      <c r="A64" s="70" t="s">
        <v>10</v>
      </c>
      <c r="B64" s="273" t="s">
        <v>23</v>
      </c>
      <c r="C64" s="274" t="s">
        <v>97</v>
      </c>
      <c r="D64" s="273" t="s">
        <v>98</v>
      </c>
      <c r="E64" s="58">
        <v>169</v>
      </c>
      <c r="F64" s="59">
        <v>179</v>
      </c>
      <c r="G64" s="63">
        <v>173</v>
      </c>
      <c r="H64" s="192">
        <f>SUM(E64:G64)</f>
        <v>521</v>
      </c>
      <c r="I64" s="54"/>
    </row>
    <row r="65" spans="1:9" s="40" customFormat="1" ht="12.75">
      <c r="A65" s="55" t="s">
        <v>10</v>
      </c>
      <c r="B65" s="273" t="s">
        <v>23</v>
      </c>
      <c r="C65" s="274" t="s">
        <v>95</v>
      </c>
      <c r="D65" s="273" t="s">
        <v>96</v>
      </c>
      <c r="E65" s="58">
        <v>170</v>
      </c>
      <c r="F65" s="59">
        <v>166</v>
      </c>
      <c r="G65" s="63">
        <v>168</v>
      </c>
      <c r="H65" s="192">
        <f>SUM(E65:G65)</f>
        <v>504</v>
      </c>
      <c r="I65" s="54"/>
    </row>
    <row r="66" spans="1:9" s="40" customFormat="1" ht="12.75">
      <c r="A66" s="55" t="s">
        <v>10</v>
      </c>
      <c r="B66" s="279" t="s">
        <v>23</v>
      </c>
      <c r="C66" s="281" t="s">
        <v>110</v>
      </c>
      <c r="D66" s="273" t="s">
        <v>111</v>
      </c>
      <c r="E66" s="58">
        <v>0</v>
      </c>
      <c r="F66" s="59">
        <v>174</v>
      </c>
      <c r="G66" s="63">
        <v>166</v>
      </c>
      <c r="H66" s="192">
        <f>SUM(E66:G66)</f>
        <v>340</v>
      </c>
      <c r="I66" s="54"/>
    </row>
    <row r="67" spans="1:9" s="40" customFormat="1" ht="12.75">
      <c r="A67" s="55" t="s">
        <v>10</v>
      </c>
      <c r="B67" s="273" t="s">
        <v>23</v>
      </c>
      <c r="C67" s="278" t="s">
        <v>112</v>
      </c>
      <c r="D67" s="279" t="s">
        <v>111</v>
      </c>
      <c r="E67" s="58">
        <v>150</v>
      </c>
      <c r="F67" s="59">
        <v>0</v>
      </c>
      <c r="G67" s="63">
        <v>0</v>
      </c>
      <c r="H67" s="192">
        <f>SUM(E67:G67)</f>
        <v>150</v>
      </c>
      <c r="I67" s="54"/>
    </row>
    <row r="68" spans="1:9" s="40" customFormat="1" ht="12.75">
      <c r="A68" s="55" t="s">
        <v>10</v>
      </c>
      <c r="B68" s="273" t="s">
        <v>11</v>
      </c>
      <c r="C68" s="274" t="s">
        <v>31</v>
      </c>
      <c r="D68" s="273" t="s">
        <v>98</v>
      </c>
      <c r="E68" s="58">
        <v>0</v>
      </c>
      <c r="F68" s="59">
        <v>0</v>
      </c>
      <c r="G68" s="63">
        <v>0</v>
      </c>
      <c r="H68" s="192">
        <f>SUM(E68:G68)</f>
        <v>0</v>
      </c>
      <c r="I68" s="54"/>
    </row>
    <row r="69" spans="1:9" s="40" customFormat="1" ht="12.75" thickBot="1">
      <c r="A69" s="79"/>
      <c r="B69" s="80"/>
      <c r="C69" s="81"/>
      <c r="D69" s="80"/>
      <c r="E69" s="188"/>
      <c r="F69" s="189"/>
      <c r="G69" s="227"/>
      <c r="H69" s="387"/>
      <c r="I69" s="54"/>
    </row>
    <row r="70" spans="1:9" s="40" customFormat="1" ht="12.75" thickBot="1">
      <c r="A70" s="75"/>
      <c r="B70" s="75"/>
      <c r="C70" s="75"/>
      <c r="D70" s="75"/>
      <c r="H70" s="76"/>
      <c r="I70" s="77">
        <f>SUM(H62:H69)</f>
        <v>1515</v>
      </c>
    </row>
    <row r="71" s="40" customFormat="1" ht="12"/>
    <row r="72" s="40" customFormat="1" ht="12"/>
    <row r="73" s="40" customFormat="1" ht="12"/>
    <row r="74" s="40" customFormat="1" ht="12"/>
    <row r="75" spans="1:9" s="40" customFormat="1" ht="12.75">
      <c r="A75" s="4" t="s">
        <v>135</v>
      </c>
      <c r="B75" s="75"/>
      <c r="C75" s="75"/>
      <c r="D75" s="75"/>
      <c r="H75" s="76"/>
      <c r="I75" s="128"/>
    </row>
    <row r="76" s="40" customFormat="1" ht="12.75" thickBot="1">
      <c r="H76" s="76"/>
    </row>
    <row r="77" spans="1:9" s="40" customFormat="1" ht="12.75" thickBot="1">
      <c r="A77" s="87" t="s">
        <v>1</v>
      </c>
      <c r="B77" s="88" t="s">
        <v>2</v>
      </c>
      <c r="C77" s="88" t="s">
        <v>3</v>
      </c>
      <c r="D77" s="89" t="s">
        <v>4</v>
      </c>
      <c r="E77" s="215">
        <v>40810</v>
      </c>
      <c r="F77" s="216">
        <v>40831</v>
      </c>
      <c r="G77" s="239">
        <v>40838</v>
      </c>
      <c r="H77" s="153" t="s">
        <v>9</v>
      </c>
      <c r="I77" s="44" t="s">
        <v>51</v>
      </c>
    </row>
    <row r="78" spans="1:9" s="40" customFormat="1" ht="12">
      <c r="A78" s="91"/>
      <c r="B78" s="93"/>
      <c r="C78" s="92"/>
      <c r="D78" s="93"/>
      <c r="E78" s="241"/>
      <c r="F78" s="240"/>
      <c r="G78" s="169"/>
      <c r="H78" s="257"/>
      <c r="I78" s="54"/>
    </row>
    <row r="79" spans="1:9" s="40" customFormat="1" ht="12">
      <c r="A79" s="55"/>
      <c r="B79" s="71"/>
      <c r="C79" s="57"/>
      <c r="D79" s="56"/>
      <c r="E79" s="176"/>
      <c r="F79" s="226"/>
      <c r="G79" s="175"/>
      <c r="H79" s="142"/>
      <c r="I79" s="54"/>
    </row>
    <row r="80" spans="1:9" s="40" customFormat="1" ht="12.75">
      <c r="A80" s="45" t="s">
        <v>20</v>
      </c>
      <c r="B80" s="276" t="s">
        <v>23</v>
      </c>
      <c r="C80" s="274" t="s">
        <v>36</v>
      </c>
      <c r="D80" s="273" t="s">
        <v>70</v>
      </c>
      <c r="E80" s="58">
        <v>185</v>
      </c>
      <c r="F80" s="49">
        <v>185</v>
      </c>
      <c r="G80" s="199">
        <v>185</v>
      </c>
      <c r="H80" s="192">
        <f aca="true" t="shared" si="2" ref="H80:H85">SUM(E80:G80)</f>
        <v>555</v>
      </c>
      <c r="I80" s="54"/>
    </row>
    <row r="81" spans="1:9" s="40" customFormat="1" ht="12.75">
      <c r="A81" s="55" t="s">
        <v>20</v>
      </c>
      <c r="B81" s="273" t="s">
        <v>23</v>
      </c>
      <c r="C81" s="273" t="s">
        <v>25</v>
      </c>
      <c r="D81" s="273" t="s">
        <v>22</v>
      </c>
      <c r="E81" s="58">
        <v>147</v>
      </c>
      <c r="F81" s="49">
        <v>163</v>
      </c>
      <c r="G81" s="199">
        <v>172</v>
      </c>
      <c r="H81" s="192">
        <f t="shared" si="2"/>
        <v>482</v>
      </c>
      <c r="I81" s="54"/>
    </row>
    <row r="82" spans="1:9" s="40" customFormat="1" ht="12.75">
      <c r="A82" s="55" t="s">
        <v>20</v>
      </c>
      <c r="B82" s="273" t="s">
        <v>11</v>
      </c>
      <c r="C82" s="279" t="s">
        <v>17</v>
      </c>
      <c r="D82" s="279" t="s">
        <v>101</v>
      </c>
      <c r="E82" s="58">
        <v>0</v>
      </c>
      <c r="F82" s="49">
        <v>160</v>
      </c>
      <c r="G82" s="199">
        <v>0</v>
      </c>
      <c r="H82" s="192">
        <f t="shared" si="2"/>
        <v>160</v>
      </c>
      <c r="I82" s="54"/>
    </row>
    <row r="83" spans="1:9" s="40" customFormat="1" ht="12.75">
      <c r="A83" s="55" t="s">
        <v>20</v>
      </c>
      <c r="B83" s="273" t="s">
        <v>23</v>
      </c>
      <c r="C83" s="271" t="s">
        <v>86</v>
      </c>
      <c r="D83" s="270" t="s">
        <v>72</v>
      </c>
      <c r="E83" s="58">
        <v>0</v>
      </c>
      <c r="F83" s="49">
        <v>0</v>
      </c>
      <c r="G83" s="199">
        <v>156</v>
      </c>
      <c r="H83" s="192">
        <f t="shared" si="2"/>
        <v>156</v>
      </c>
      <c r="I83" s="54"/>
    </row>
    <row r="84" spans="1:9" s="40" customFormat="1" ht="12.75">
      <c r="A84" s="55" t="s">
        <v>20</v>
      </c>
      <c r="B84" s="279" t="s">
        <v>23</v>
      </c>
      <c r="C84" s="274" t="s">
        <v>128</v>
      </c>
      <c r="D84" s="273" t="s">
        <v>70</v>
      </c>
      <c r="E84" s="58">
        <v>148</v>
      </c>
      <c r="F84" s="49">
        <v>0</v>
      </c>
      <c r="G84" s="199">
        <v>0</v>
      </c>
      <c r="H84" s="192">
        <f t="shared" si="2"/>
        <v>148</v>
      </c>
      <c r="I84" s="54"/>
    </row>
    <row r="85" spans="1:9" s="40" customFormat="1" ht="12.75">
      <c r="A85" s="55" t="s">
        <v>20</v>
      </c>
      <c r="B85" s="273" t="s">
        <v>11</v>
      </c>
      <c r="C85" s="274" t="s">
        <v>49</v>
      </c>
      <c r="D85" s="273" t="s">
        <v>29</v>
      </c>
      <c r="E85" s="58">
        <v>0</v>
      </c>
      <c r="F85" s="49">
        <v>0</v>
      </c>
      <c r="G85" s="199">
        <v>0</v>
      </c>
      <c r="H85" s="192">
        <f t="shared" si="2"/>
        <v>0</v>
      </c>
      <c r="I85" s="54"/>
    </row>
    <row r="86" spans="1:9" s="40" customFormat="1" ht="12.75">
      <c r="A86" s="55"/>
      <c r="B86" s="273"/>
      <c r="C86" s="274"/>
      <c r="D86" s="273"/>
      <c r="E86" s="58">
        <v>0</v>
      </c>
      <c r="F86" s="49">
        <v>0</v>
      </c>
      <c r="G86" s="199">
        <v>0</v>
      </c>
      <c r="H86" s="192">
        <f>(SUM(E86:G86))-(MIN(E86:G86))</f>
        <v>0</v>
      </c>
      <c r="I86" s="54"/>
    </row>
    <row r="87" spans="1:9" s="40" customFormat="1" ht="12.75">
      <c r="A87" s="55"/>
      <c r="B87" s="273"/>
      <c r="C87" s="281"/>
      <c r="D87" s="273"/>
      <c r="E87" s="58"/>
      <c r="F87" s="49"/>
      <c r="G87" s="199"/>
      <c r="H87" s="192">
        <f>(SUM(E87:G87))-(MIN(E87:G87))</f>
        <v>0</v>
      </c>
      <c r="I87" s="54"/>
    </row>
    <row r="88" spans="1:9" s="40" customFormat="1" ht="12.75">
      <c r="A88" s="55"/>
      <c r="B88" s="279"/>
      <c r="C88" s="278"/>
      <c r="D88" s="279"/>
      <c r="E88" s="58"/>
      <c r="F88" s="49"/>
      <c r="G88" s="199"/>
      <c r="H88" s="192">
        <f>(SUM(E88:G88))-(MIN(E88:G88))</f>
        <v>0</v>
      </c>
      <c r="I88" s="54"/>
    </row>
    <row r="89" spans="1:9" s="40" customFormat="1" ht="12.75">
      <c r="A89" s="323"/>
      <c r="B89" s="271"/>
      <c r="C89" s="280"/>
      <c r="D89" s="273"/>
      <c r="E89" s="327"/>
      <c r="F89" s="328"/>
      <c r="G89" s="330"/>
      <c r="H89" s="381"/>
      <c r="I89" s="54"/>
    </row>
    <row r="90" spans="1:9" s="40" customFormat="1" ht="13.5" thickBot="1">
      <c r="A90" s="79"/>
      <c r="B90" s="80"/>
      <c r="C90" s="81"/>
      <c r="D90" s="80"/>
      <c r="E90" s="188"/>
      <c r="F90" s="189"/>
      <c r="G90" s="227"/>
      <c r="H90" s="380"/>
      <c r="I90" s="54"/>
    </row>
    <row r="91" spans="1:9" s="40" customFormat="1" ht="12.75" thickBot="1">
      <c r="A91" s="75"/>
      <c r="B91" s="75"/>
      <c r="C91" s="75"/>
      <c r="D91" s="75"/>
      <c r="H91" s="76"/>
      <c r="I91" s="77">
        <f>SUM(H78:H90)</f>
        <v>1501</v>
      </c>
    </row>
    <row r="92" s="40" customFormat="1" ht="12"/>
    <row r="93" s="40" customFormat="1" ht="12"/>
    <row r="94" s="40" customFormat="1" ht="12"/>
    <row r="95" s="40" customFormat="1" ht="12"/>
    <row r="96" s="40" customFormat="1" ht="12"/>
    <row r="97" s="40" customFormat="1" ht="12"/>
    <row r="98" s="40" customFormat="1" ht="12"/>
    <row r="99" s="40" customFormat="1" ht="12"/>
    <row r="100" s="40" customFormat="1" ht="12"/>
    <row r="101" s="40" customFormat="1" ht="12"/>
    <row r="102" spans="1:9" s="40" customFormat="1" ht="12.75">
      <c r="A102" s="4" t="s">
        <v>135</v>
      </c>
      <c r="H102" s="76"/>
      <c r="I102" s="128"/>
    </row>
    <row r="103" spans="8:9" s="40" customFormat="1" ht="12.75" thickBot="1">
      <c r="H103" s="76"/>
      <c r="I103" s="128"/>
    </row>
    <row r="104" spans="1:9" ht="13.5" thickBot="1">
      <c r="A104" s="41" t="s">
        <v>1</v>
      </c>
      <c r="B104" s="42" t="s">
        <v>2</v>
      </c>
      <c r="C104" s="42" t="s">
        <v>3</v>
      </c>
      <c r="D104" s="43" t="s">
        <v>4</v>
      </c>
      <c r="E104" s="215">
        <v>40810</v>
      </c>
      <c r="F104" s="216">
        <v>40831</v>
      </c>
      <c r="G104" s="239">
        <v>40838</v>
      </c>
      <c r="H104" s="42" t="s">
        <v>9</v>
      </c>
      <c r="I104" s="44" t="s">
        <v>51</v>
      </c>
    </row>
    <row r="105" spans="1:9" ht="12.75">
      <c r="A105" s="91"/>
      <c r="B105" s="93"/>
      <c r="C105" s="92"/>
      <c r="D105" s="93"/>
      <c r="E105" s="225"/>
      <c r="F105" s="240"/>
      <c r="G105" s="169"/>
      <c r="H105" s="198"/>
      <c r="I105" s="54"/>
    </row>
    <row r="106" spans="1:9" ht="12.75">
      <c r="A106" s="55"/>
      <c r="B106" s="56"/>
      <c r="C106" s="57"/>
      <c r="D106" s="56"/>
      <c r="E106" s="176"/>
      <c r="F106" s="181"/>
      <c r="G106" s="224"/>
      <c r="H106" s="142"/>
      <c r="I106" s="54"/>
    </row>
    <row r="107" spans="1:9" ht="12.75">
      <c r="A107" s="55" t="s">
        <v>79</v>
      </c>
      <c r="B107" s="273" t="s">
        <v>23</v>
      </c>
      <c r="C107" s="274"/>
      <c r="D107" s="273"/>
      <c r="E107" s="58"/>
      <c r="F107" s="59"/>
      <c r="G107" s="63"/>
      <c r="H107" s="192">
        <f>(SUM(E107:G107))-(MIN(E107:G107))</f>
        <v>0</v>
      </c>
      <c r="I107" s="54"/>
    </row>
    <row r="108" spans="1:9" ht="12.75">
      <c r="A108" s="55" t="s">
        <v>79</v>
      </c>
      <c r="B108" s="273" t="s">
        <v>23</v>
      </c>
      <c r="C108" s="274"/>
      <c r="D108" s="273"/>
      <c r="E108" s="58"/>
      <c r="F108" s="59"/>
      <c r="G108" s="63"/>
      <c r="H108" s="192">
        <f>(SUM(E108:G108))-(MIN(E108:G108))</f>
        <v>0</v>
      </c>
      <c r="I108" s="54"/>
    </row>
    <row r="109" spans="1:9" ht="12.75">
      <c r="A109" s="55" t="s">
        <v>79</v>
      </c>
      <c r="B109" s="273" t="s">
        <v>23</v>
      </c>
      <c r="C109" s="274"/>
      <c r="D109" s="273"/>
      <c r="E109" s="58"/>
      <c r="F109" s="59"/>
      <c r="G109" s="63"/>
      <c r="H109" s="192">
        <f>(SUM(E109:G109))-(MIN(E109:G109))</f>
        <v>0</v>
      </c>
      <c r="I109" s="54"/>
    </row>
    <row r="110" spans="1:9" ht="12.75">
      <c r="A110" s="55" t="s">
        <v>79</v>
      </c>
      <c r="B110" s="273" t="s">
        <v>23</v>
      </c>
      <c r="C110" s="278"/>
      <c r="D110" s="279"/>
      <c r="E110" s="58"/>
      <c r="F110" s="59"/>
      <c r="G110" s="63"/>
      <c r="H110" s="192">
        <f>(SUM(E110:G110))-(MIN(E110:G110))</f>
        <v>0</v>
      </c>
      <c r="I110" s="54"/>
    </row>
    <row r="111" spans="1:9" ht="12.75">
      <c r="A111" s="55"/>
      <c r="B111" s="56"/>
      <c r="C111" s="57"/>
      <c r="D111" s="46"/>
      <c r="E111" s="176"/>
      <c r="F111" s="181"/>
      <c r="G111" s="224"/>
      <c r="H111" s="142"/>
      <c r="I111" s="54"/>
    </row>
    <row r="112" spans="1:9" ht="13.5" thickBot="1">
      <c r="A112" s="72"/>
      <c r="B112" s="73"/>
      <c r="C112" s="74"/>
      <c r="D112" s="73"/>
      <c r="E112" s="186"/>
      <c r="F112" s="187"/>
      <c r="G112" s="185"/>
      <c r="H112" s="200"/>
      <c r="I112" s="54"/>
    </row>
    <row r="113" spans="1:9" ht="13.5" thickBot="1">
      <c r="A113" s="75"/>
      <c r="B113" s="75"/>
      <c r="C113" s="75"/>
      <c r="D113" s="75"/>
      <c r="E113" s="40"/>
      <c r="F113" s="40"/>
      <c r="G113" s="40"/>
      <c r="I113" s="77">
        <f>SUM(H105:H112)</f>
        <v>0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Schützen</dc:creator>
  <cp:keywords/>
  <dc:description/>
  <cp:lastModifiedBy>Johannes</cp:lastModifiedBy>
  <cp:lastPrinted>2011-10-18T14:11:10Z</cp:lastPrinted>
  <dcterms:created xsi:type="dcterms:W3CDTF">2006-09-29T17:31:27Z</dcterms:created>
  <dcterms:modified xsi:type="dcterms:W3CDTF">2011-10-25T05:17:31Z</dcterms:modified>
  <cp:category/>
  <cp:version/>
  <cp:contentType/>
  <cp:contentStatus/>
</cp:coreProperties>
</file>